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-2023\SIMULARE\"/>
    </mc:Choice>
  </mc:AlternateContent>
  <xr:revisionPtr revIDLastSave="0" documentId="13_ncr:1_{4503510E-5EAB-4679-89F8-28BB1D704A39}" xr6:coauthVersionLast="36" xr6:coauthVersionMax="36" xr10:uidLastSave="{00000000-0000-0000-0000-000000000000}"/>
  <bookViews>
    <workbookView xWindow="0" yWindow="0" windowWidth="23040" windowHeight="9060" xr2:uid="{064F0EE7-556E-4552-8124-966C907736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8" i="1" l="1"/>
  <c r="AB148" i="1"/>
  <c r="AA148" i="1"/>
  <c r="Z148" i="1"/>
  <c r="Y148" i="1"/>
  <c r="X148" i="1"/>
  <c r="W148" i="1"/>
  <c r="V148" i="1"/>
  <c r="T148" i="1"/>
  <c r="S148" i="1"/>
  <c r="R148" i="1"/>
  <c r="Q148" i="1"/>
  <c r="P148" i="1"/>
  <c r="O148" i="1"/>
  <c r="N148" i="1"/>
  <c r="M148" i="1"/>
  <c r="K148" i="1"/>
  <c r="J148" i="1"/>
  <c r="I148" i="1"/>
  <c r="H148" i="1"/>
  <c r="G148" i="1"/>
  <c r="F148" i="1"/>
  <c r="E148" i="1"/>
  <c r="D148" i="1"/>
  <c r="C148" i="1"/>
  <c r="U108" i="1"/>
  <c r="L108" i="1"/>
  <c r="U140" i="1"/>
  <c r="L140" i="1"/>
  <c r="U106" i="1"/>
  <c r="L106" i="1"/>
  <c r="U49" i="1"/>
  <c r="L49" i="1"/>
  <c r="U131" i="1"/>
  <c r="L131" i="1"/>
  <c r="U80" i="1"/>
  <c r="L80" i="1"/>
  <c r="U100" i="1"/>
  <c r="L100" i="1"/>
  <c r="U85" i="1"/>
  <c r="L85" i="1"/>
  <c r="U119" i="1"/>
  <c r="L119" i="1"/>
  <c r="U56" i="1"/>
  <c r="L56" i="1"/>
  <c r="U96" i="1"/>
  <c r="L96" i="1"/>
  <c r="U93" i="1"/>
  <c r="L93" i="1"/>
  <c r="U130" i="1"/>
  <c r="L130" i="1"/>
  <c r="U91" i="1"/>
  <c r="L91" i="1"/>
  <c r="U69" i="1"/>
  <c r="L69" i="1"/>
  <c r="U77" i="1"/>
  <c r="L77" i="1"/>
  <c r="U97" i="1"/>
  <c r="L97" i="1"/>
  <c r="U132" i="1"/>
  <c r="L132" i="1"/>
  <c r="U25" i="1"/>
  <c r="L25" i="1"/>
  <c r="U137" i="1"/>
  <c r="L137" i="1"/>
  <c r="U15" i="1"/>
  <c r="L15" i="1"/>
  <c r="U103" i="1"/>
  <c r="L103" i="1"/>
  <c r="U112" i="1"/>
  <c r="L112" i="1"/>
  <c r="U76" i="1"/>
  <c r="L76" i="1"/>
  <c r="U104" i="1"/>
  <c r="L104" i="1"/>
  <c r="U114" i="1"/>
  <c r="L114" i="1"/>
  <c r="U146" i="1"/>
  <c r="L146" i="1"/>
  <c r="U47" i="1"/>
  <c r="L47" i="1"/>
  <c r="U60" i="1"/>
  <c r="L60" i="1"/>
  <c r="U116" i="1"/>
  <c r="L116" i="1"/>
  <c r="U72" i="1"/>
  <c r="L72" i="1"/>
  <c r="U75" i="1"/>
  <c r="L75" i="1"/>
  <c r="U65" i="1"/>
  <c r="L65" i="1"/>
  <c r="U88" i="1"/>
  <c r="L88" i="1"/>
  <c r="U21" i="1"/>
  <c r="L21" i="1"/>
  <c r="U94" i="1"/>
  <c r="L94" i="1"/>
  <c r="U135" i="1"/>
  <c r="L135" i="1"/>
  <c r="U34" i="1"/>
  <c r="L34" i="1"/>
  <c r="U105" i="1"/>
  <c r="L105" i="1"/>
  <c r="U142" i="1"/>
  <c r="L142" i="1"/>
  <c r="U92" i="1"/>
  <c r="L92" i="1"/>
  <c r="U32" i="1"/>
  <c r="L32" i="1"/>
  <c r="U63" i="1"/>
  <c r="L63" i="1"/>
  <c r="U11" i="1"/>
  <c r="L11" i="1"/>
  <c r="U109" i="1"/>
  <c r="L109" i="1"/>
  <c r="U44" i="1"/>
  <c r="L44" i="1"/>
  <c r="U41" i="1"/>
  <c r="L41" i="1"/>
  <c r="U62" i="1"/>
  <c r="L62" i="1"/>
  <c r="U58" i="1"/>
  <c r="L58" i="1"/>
  <c r="U54" i="1"/>
  <c r="L54" i="1"/>
  <c r="U81" i="1"/>
  <c r="L81" i="1"/>
  <c r="U127" i="1"/>
  <c r="L127" i="1"/>
  <c r="U134" i="1"/>
  <c r="L134" i="1"/>
  <c r="U95" i="1"/>
  <c r="L95" i="1"/>
  <c r="U99" i="1"/>
  <c r="L99" i="1"/>
  <c r="U52" i="1"/>
  <c r="L52" i="1"/>
  <c r="U30" i="1"/>
  <c r="L30" i="1"/>
  <c r="U144" i="1"/>
  <c r="L144" i="1"/>
  <c r="U61" i="1"/>
  <c r="L61" i="1"/>
  <c r="U129" i="1"/>
  <c r="L129" i="1"/>
  <c r="U68" i="1"/>
  <c r="L68" i="1"/>
  <c r="U118" i="1"/>
  <c r="L118" i="1"/>
  <c r="U82" i="1"/>
  <c r="L82" i="1"/>
  <c r="U46" i="1"/>
  <c r="L46" i="1"/>
  <c r="U101" i="1"/>
  <c r="L101" i="1"/>
  <c r="U78" i="1"/>
  <c r="L78" i="1"/>
  <c r="U50" i="1"/>
  <c r="L50" i="1"/>
  <c r="U33" i="1"/>
  <c r="L33" i="1"/>
  <c r="U45" i="1"/>
  <c r="L45" i="1"/>
  <c r="U55" i="1"/>
  <c r="L55" i="1"/>
  <c r="U12" i="1"/>
  <c r="L12" i="1"/>
  <c r="U111" i="1"/>
  <c r="L111" i="1"/>
  <c r="U35" i="1"/>
  <c r="L35" i="1"/>
  <c r="U123" i="1"/>
  <c r="L123" i="1"/>
  <c r="U121" i="1"/>
  <c r="L121" i="1"/>
  <c r="U124" i="1"/>
  <c r="L124" i="1"/>
  <c r="U107" i="1"/>
  <c r="L107" i="1"/>
  <c r="U22" i="1"/>
  <c r="L22" i="1"/>
  <c r="U13" i="1"/>
  <c r="L13" i="1"/>
  <c r="U37" i="1"/>
  <c r="L37" i="1"/>
  <c r="U17" i="1"/>
  <c r="L17" i="1"/>
  <c r="U20" i="1"/>
  <c r="L20" i="1"/>
  <c r="U145" i="1"/>
  <c r="L145" i="1"/>
  <c r="U139" i="1"/>
  <c r="L139" i="1"/>
  <c r="U64" i="1"/>
  <c r="L64" i="1"/>
  <c r="U67" i="1"/>
  <c r="L67" i="1"/>
  <c r="U26" i="1"/>
  <c r="L26" i="1"/>
  <c r="U39" i="1"/>
  <c r="L39" i="1"/>
  <c r="U128" i="1"/>
  <c r="L128" i="1"/>
  <c r="U102" i="1"/>
  <c r="L102" i="1"/>
  <c r="U31" i="1"/>
  <c r="L31" i="1"/>
  <c r="U24" i="1"/>
  <c r="L24" i="1"/>
  <c r="U122" i="1"/>
  <c r="L122" i="1"/>
  <c r="U84" i="1"/>
  <c r="L84" i="1"/>
  <c r="U73" i="1"/>
  <c r="L73" i="1"/>
  <c r="U113" i="1"/>
  <c r="L113" i="1"/>
  <c r="U38" i="1"/>
  <c r="L38" i="1"/>
  <c r="U143" i="1"/>
  <c r="L143" i="1"/>
  <c r="U117" i="1"/>
  <c r="L117" i="1"/>
  <c r="U83" i="1"/>
  <c r="L83" i="1"/>
  <c r="U42" i="1"/>
  <c r="L42" i="1"/>
  <c r="U28" i="1"/>
  <c r="L28" i="1"/>
  <c r="U51" i="1"/>
  <c r="L51" i="1"/>
  <c r="U86" i="1"/>
  <c r="L86" i="1"/>
  <c r="U53" i="1"/>
  <c r="L53" i="1"/>
  <c r="U87" i="1"/>
  <c r="L87" i="1"/>
  <c r="U43" i="1"/>
  <c r="L43" i="1"/>
  <c r="U79" i="1"/>
  <c r="L79" i="1"/>
  <c r="U23" i="1"/>
  <c r="L23" i="1"/>
  <c r="U66" i="1"/>
  <c r="L66" i="1"/>
  <c r="U74" i="1"/>
  <c r="L74" i="1"/>
  <c r="U126" i="1"/>
  <c r="L126" i="1"/>
  <c r="U89" i="1"/>
  <c r="L89" i="1"/>
  <c r="U120" i="1"/>
  <c r="L120" i="1"/>
  <c r="U29" i="1"/>
  <c r="L29" i="1"/>
  <c r="U141" i="1"/>
  <c r="L141" i="1"/>
  <c r="U36" i="1"/>
  <c r="L36" i="1"/>
  <c r="U57" i="1"/>
  <c r="L57" i="1"/>
  <c r="U125" i="1"/>
  <c r="L125" i="1"/>
  <c r="U16" i="1"/>
  <c r="L16" i="1"/>
  <c r="U40" i="1"/>
  <c r="L40" i="1"/>
  <c r="U14" i="1"/>
  <c r="L14" i="1"/>
  <c r="U70" i="1"/>
  <c r="L70" i="1"/>
  <c r="U27" i="1"/>
  <c r="L27" i="1"/>
  <c r="U136" i="1"/>
  <c r="L136" i="1"/>
  <c r="U138" i="1"/>
  <c r="L138" i="1"/>
  <c r="U110" i="1"/>
  <c r="L110" i="1"/>
  <c r="U98" i="1"/>
  <c r="L98" i="1"/>
  <c r="U133" i="1"/>
  <c r="L133" i="1"/>
  <c r="U71" i="1"/>
  <c r="L71" i="1"/>
  <c r="U147" i="1"/>
  <c r="L147" i="1"/>
  <c r="U115" i="1"/>
  <c r="L115" i="1"/>
  <c r="U59" i="1"/>
  <c r="L59" i="1"/>
  <c r="U90" i="1"/>
  <c r="L90" i="1"/>
  <c r="U48" i="1"/>
  <c r="L48" i="1"/>
  <c r="U18" i="1"/>
  <c r="L18" i="1"/>
  <c r="U19" i="1"/>
  <c r="L19" i="1"/>
  <c r="U9" i="1"/>
  <c r="L9" i="1"/>
  <c r="U8" i="1"/>
  <c r="L8" i="1"/>
  <c r="U7" i="1"/>
  <c r="L7" i="1"/>
  <c r="U6" i="1"/>
  <c r="L6" i="1"/>
  <c r="U10" i="1"/>
  <c r="L10" i="1"/>
</calcChain>
</file>

<file path=xl/sharedStrings.xml><?xml version="1.0" encoding="utf-8"?>
<sst xmlns="http://schemas.openxmlformats.org/spreadsheetml/2006/main" count="182" uniqueCount="182">
  <si>
    <t>Inspectoratul Școlar Județean Bacău</t>
  </si>
  <si>
    <t>Nr. 2702/29.03.2023</t>
  </si>
  <si>
    <t>REZULTATE SIMULARE EVALUARE NAȚIONALĂ PE UNITĂȚI DE ÎNVĂȚĂMÂNT (PJ)/DISCIPLINE</t>
  </si>
  <si>
    <t>Nr. total elevi SIIIR</t>
  </si>
  <si>
    <t xml:space="preserve">Total elevi prezenți LRO </t>
  </si>
  <si>
    <t>Nr. elevi LRO cu note 1-4,99</t>
  </si>
  <si>
    <t>Nr. elevi LRO cu note 5-5,99</t>
  </si>
  <si>
    <t>Nr. elevi LRO cu note 6-6,99</t>
  </si>
  <si>
    <t>Nr. elevi LRO cu note7-7,99</t>
  </si>
  <si>
    <t>Nr. elevi LRO cu note 8-8,99</t>
  </si>
  <si>
    <t>Nr. elevi LRO cu note 9-9,99</t>
  </si>
  <si>
    <t>Total elevi note 10 LRO</t>
  </si>
  <si>
    <t>Promovabilitate LRO</t>
  </si>
  <si>
    <t>Total elevi prezenti MAT</t>
  </si>
  <si>
    <t>Nr. elevi MATE cu note 1-4,99</t>
  </si>
  <si>
    <t>Nr. elevi MATE cu note 5-5,99</t>
  </si>
  <si>
    <t>Nr. elevi MATE cu note 6-6,99</t>
  </si>
  <si>
    <t>Nr. elevi MATE cu note 7-7,99</t>
  </si>
  <si>
    <t>Nr. elevi MATE cu note 8-8,99</t>
  </si>
  <si>
    <t>Nr. elevi MATE cu note 9-9,99</t>
  </si>
  <si>
    <t xml:space="preserve">Total elevi note 10 MATE </t>
  </si>
  <si>
    <t>Promovabilitate MAT</t>
  </si>
  <si>
    <t>Total elevi prezenti  LMA</t>
  </si>
  <si>
    <t>Nr. elevi LMA cu note 1-4,99</t>
  </si>
  <si>
    <t>Nr. elevi LMA cu note 5-5,99</t>
  </si>
  <si>
    <t>Nr. elevi LMA cu note 6-6,99</t>
  </si>
  <si>
    <t>Nr. elevi LMA cu note 7-7,99</t>
  </si>
  <si>
    <t>Nr. elevi LMA cu note 8-8,99</t>
  </si>
  <si>
    <t>Nr. elevi LMA cu note  9-9,99</t>
  </si>
  <si>
    <t>Total elevi note LMA 10</t>
  </si>
  <si>
    <t>Promovabilitate LMA</t>
  </si>
  <si>
    <t>COLEGIUL NAŢIONAL "COSTACHE NEGRI" TÂRGU OCNA</t>
  </si>
  <si>
    <t>COLEGIUL NAŢIONAL "DIMITRIE CANTEMIR" ONEŞTI</t>
  </si>
  <si>
    <t>COLEGIUL NAŢIONAL "FERDINAND I" BACĂU</t>
  </si>
  <si>
    <t>COLEGIUL NAŢIONAL "GHEORGHE VRĂNCEANU" BACĂU</t>
  </si>
  <si>
    <t>COLEGIUL NAŢIONAL "VASILE ALECSANDRI" BACĂU</t>
  </si>
  <si>
    <t>COLEGIUL NAŢIONAL DE ARTĂ "GEORGE APOSTU" BACĂU</t>
  </si>
  <si>
    <t>COLEGIUL NAŢIONAL PEDAGOGIC "ŞTEFAN CEL MARE" BACĂU</t>
  </si>
  <si>
    <t>COLEGIUL TEHNIC "DIMITRIE GHIKA" COMĂNEŞTI</t>
  </si>
  <si>
    <t>LICEUL CU PROGRAM SPORTIV "NADIA COMĂNECI" ONEŞTI</t>
  </si>
  <si>
    <t>LICEUL CU PROGRAM SPORTIV BACĂU</t>
  </si>
  <si>
    <t>LICEUL TEHNOLOGIC "ALEXANDRU VLAHUŢĂ" PODU TURCULUI</t>
  </si>
  <si>
    <t>LICEUL TEHNOLOGIC "ANGHEL SALIGNY" BACĂU</t>
  </si>
  <si>
    <t>LICEUL TEHNOLOGIC "DUMITRU MANGERON" BACĂU</t>
  </si>
  <si>
    <t>LICEUL TEHNOLOGIC "GEORGETA J.CANCICOV" PARINCEA</t>
  </si>
  <si>
    <t>LICEUL TEHNOLOGIC "PETRU RAREŞ" BACĂU</t>
  </si>
  <si>
    <t>LICEUL TEHNOLOGIC DĂRMĂNEŞTI</t>
  </si>
  <si>
    <t>LICEUL TEHNOLOGIC FĂGET</t>
  </si>
  <si>
    <t>LICEUL TEHNOLOGIC RĂCHITOASA</t>
  </si>
  <si>
    <t>LICEUL TEORETIC "ION BORCEA" BUHUŞI</t>
  </si>
  <si>
    <t>ŞCOALA GIMNAZIALĂ "ALECU RUSSO" BACĂU</t>
  </si>
  <si>
    <t>ŞCOALA GIMNAZIALĂ "ALEXANDRU CEL BUN" BACĂU</t>
  </si>
  <si>
    <t>ŞCOALA GIMNAZIALĂ "ALEXANDRU CEL BUN" BERZUNŢI</t>
  </si>
  <si>
    <t>ŞCOALA GIMNAZIALĂ "ALEXANDRU IOAN CUZA" BACĂU</t>
  </si>
  <si>
    <t>ŞCOALA GIMNAZIALĂ "ALEXANDRU PIRU" MĂRGINENI</t>
  </si>
  <si>
    <t>ŞCOALA GIMNAZIALĂ "ALEXANDRU SEVER" MOINEŞTI</t>
  </si>
  <si>
    <t>ŞCOALA GIMNAZIALĂ "CIPRIAN PORUMBESCU" COMĂNEŞTI</t>
  </si>
  <si>
    <t>ŞCOALA GIMNAZIALĂ "CONSTANTIN MOSCU" IZVORU BERHECIULUI</t>
  </si>
  <si>
    <t>ŞCOALA GIMNAZIALĂ "CONSTANTIN PLATON" BACĂU</t>
  </si>
  <si>
    <t>ŞCOALA GIMNAZIALĂ "CONSTANTIN POPOVICI" BUHOCI</t>
  </si>
  <si>
    <t>ŞCOALA GIMNAZIALĂ "COSTACHE NEGRI" NEGRI</t>
  </si>
  <si>
    <t>ŞCOALA GIMNAZIALĂ "COSTACHI S. CIOCAN" COMĂNEŞTI</t>
  </si>
  <si>
    <t>ŞCOALA GIMNAZIALĂ "DANI GERGELY" GHIMEŞ</t>
  </si>
  <si>
    <t>ŞCOALA GIMNAZIALĂ "DOMNIŢA MARIA" BACĂU</t>
  </si>
  <si>
    <t>ŞCOALA GIMNAZIALĂ "DR. ALEXANDRU ŞAFRAN" BACĂU</t>
  </si>
  <si>
    <t>ŞCOALA GIMNAZIALĂ "EMIL BRĂESCU" MĂGURA</t>
  </si>
  <si>
    <t>ŞCOALA GIMNAZIALĂ "EMIL RACOVIŢĂ" ONEŞTI</t>
  </si>
  <si>
    <t>ŞCOALA GIMNAZIALĂ "EXPLORATOR TEODOR GHEORGHE NEGOIȚĂ" SASCUT</t>
  </si>
  <si>
    <t>ŞCOALA GIMNAZIALĂ "GENERAL NICOLAE ŞOVA" PODURI</t>
  </si>
  <si>
    <t>ŞCOALA GIMNAZIALĂ "GEORGE APOSTU" STĂNIŞEŞTI</t>
  </si>
  <si>
    <t>ŞCOALA GIMNAZIALĂ "GEORGE BACOVIA" BACĂU</t>
  </si>
  <si>
    <t>ŞCOALA GIMNAZIALĂ "GEORGE CĂLINESCU" ONEŞTI</t>
  </si>
  <si>
    <t>ŞCOALA GIMNAZIALĂ "GEORGE ENESCU" MOINEŞTI</t>
  </si>
  <si>
    <t>ŞCOALA GIMNAZIALĂ "GHEORGHE AVRAMESCU" PRĂJESTI</t>
  </si>
  <si>
    <t>ŞCOALA GIMNAZIALĂ "GHEORGHE BANTAŞ" ITEŞTI</t>
  </si>
  <si>
    <t>ŞCOALA GIMNAZIALĂ "GHEORGHE NECHITA" MOTOŞENI</t>
  </si>
  <si>
    <t>ŞCOALA GIMNAZIALĂ "GHIŢĂ MOCANU" ONEŞTI</t>
  </si>
  <si>
    <t>ȘCOALA GIMNAZIALĂ "GRIGORE TABACARU" HEMEIUȘ</t>
  </si>
  <si>
    <t>ŞCOALA GIMNAZIALĂ "ÎNVĂŢĂTOR NECULAI PÂSLARU" CAŞIN</t>
  </si>
  <si>
    <t>ŞCOALA GIMNAZIALĂ "IOANA RADU ROSETTI" BRUSTUROASA</t>
  </si>
  <si>
    <t>ŞCOALA GIMNAZIALĂ "ION BORCEA" RACOVA</t>
  </si>
  <si>
    <t>ŞCOALA GIMNAZIALĂ "ION CREANGĂ" BACĂU</t>
  </si>
  <si>
    <t>ŞCOALA GIMNAZIALĂ "ION ROTARU" VALEA LUI ION</t>
  </si>
  <si>
    <t>ŞCOALA GIMNAZIALĂ "ION STRAT" GIOSENI</t>
  </si>
  <si>
    <t>ŞCOALA GIMNAZIALĂ "IONIŢĂ SANDU STURDZA" SĂUCEŞTI</t>
  </si>
  <si>
    <t>ŞCOALA GIMNAZIALĂ "LIVIU REBREANU" COMĂNEŞTI</t>
  </si>
  <si>
    <t>ŞCOALA GIMNAZIALĂ "MIHAI DRĂGAN" BACĂU</t>
  </si>
  <si>
    <t>ŞCOALA GIMNAZIALĂ "MIHAI EMINESCU" BUHUŞI</t>
  </si>
  <si>
    <t>ŞCOALA GIMNAZIALĂ "MIHAI EMINESCU" LESPEZI</t>
  </si>
  <si>
    <t>ŞCOALA GIMNAZIALĂ "MIHAI EMINESCU" LIPOVA</t>
  </si>
  <si>
    <t>ŞCOALA GIMNAZIALĂ "MIHAIL ANDREI" BUHUŞI</t>
  </si>
  <si>
    <t>ŞCOALA GIMNAZIALĂ "MIHAIL SADOVEANU" BACĂU</t>
  </si>
  <si>
    <t>ŞCOALA GIMNAZIALĂ "MIRON COSTIN" BACĂU</t>
  </si>
  <si>
    <t>ŞCOALA GIMNAZIALĂ "NICOLAE BĂLCESCU" NICOLAE BĂLCESCU</t>
  </si>
  <si>
    <t>ŞCOALA GIMNAZIALĂ "NICOLAE IORGA" BACĂU</t>
  </si>
  <si>
    <t>ŞCOALA GIMNAZIALĂ "NICU ENEA" BACĂU</t>
  </si>
  <si>
    <t>ŞCOALA GIMNAZIALĂ "OCTAVIAN VOICU" BACĂU</t>
  </si>
  <si>
    <t>ŞCOALA GIMNAZIALĂ "RĂDUCANU ROSETTI" CĂIUŢI</t>
  </si>
  <si>
    <t>ŞCOALA GIMNAZIALĂ "REGINA MARIA" MĂNĂSTIREA CAŞIN</t>
  </si>
  <si>
    <t>ŞCOALA GIMNAZIALĂ "SCARLAT LONGHIN" DOFTEANA</t>
  </si>
  <si>
    <t>ŞCOALA GIMNAZIALĂ "SFÂNTUL VOIEVOD ŞTEFAN CEL MARE" ONEŞTI</t>
  </si>
  <si>
    <t>ŞCOALA GIMNAZIALĂ "SMARANDA APOSTOLEANU" COLONEŞTI</t>
  </si>
  <si>
    <t>ŞCOALA GIMNAZIALĂ "SPIRU HARET" BACĂU</t>
  </si>
  <si>
    <t>ŞCOALA GIMNAZIALĂ "ŞTEFAN CEL MARE" BUHUŞI</t>
  </si>
  <si>
    <t>ŞCOALA GIMNAZIALĂ "ŞTEFAN CEL MARE" ZEMEŞ</t>
  </si>
  <si>
    <t>ŞCOALA GIMNAZIALĂ "ŞTEFAN LUCHIAN" MOINEŞTI</t>
  </si>
  <si>
    <t>ŞCOALA GIMNAZIALĂ "TRISTAN TZARA" MOINEŞTI</t>
  </si>
  <si>
    <t>ŞCOALA GIMNAZIALĂ "VASILE BORCEA" BEREŞTI-BISTRIŢA</t>
  </si>
  <si>
    <t>ŞCOALA GIMNAZIALĂ "VASILE GH.RADU" SATU NOU</t>
  </si>
  <si>
    <t>ŞCOALA GIMNAZIALĂ "VASILE PÂRVAN" HURUIEŞTI</t>
  </si>
  <si>
    <t>ŞCOALA GIMNAZIALĂ AGĂŞ</t>
  </si>
  <si>
    <t>ŞCOALA GIMNAZIALĂ ASĂU</t>
  </si>
  <si>
    <t>ŞCOALA GIMNAZIALĂ BEREŞTI-TAZLĂU</t>
  </si>
  <si>
    <t>ŞCOALA GIMNAZIALĂ BOGDĂNEŞTI</t>
  </si>
  <si>
    <t>ŞCOALA GIMNAZIALĂ BUCIUMI</t>
  </si>
  <si>
    <t>ŞCOALA GIMNAZIALĂ CĂLUGĂRENI</t>
  </si>
  <si>
    <t>ŞCOALA GIMNAZIALĂ CHETRIŞ</t>
  </si>
  <si>
    <t>ŞCOALA GIMNAZIALĂ CLEJA</t>
  </si>
  <si>
    <t>ŞCOALA GIMNAZIALĂ CORBASCA</t>
  </si>
  <si>
    <t>ŞCOALA GIMNAZIALĂ CORNII DE SUS</t>
  </si>
  <si>
    <t>ŞCOALA GIMNAZIALĂ COŢOFĂNEŞTI</t>
  </si>
  <si>
    <t>ȘCOALA GIMNAZIALĂ DEALU MORII</t>
  </si>
  <si>
    <t>ŞCOALA GIMNAZIALĂ FILIPENI</t>
  </si>
  <si>
    <t>ŞCOALA GIMNAZIALĂ FILIPEŞTI</t>
  </si>
  <si>
    <t>ŞCOALA GIMNAZIALĂ GĂICEANA</t>
  </si>
  <si>
    <t>ŞCOALA GIMNAZIALĂ GLĂVĂNEŞTI</t>
  </si>
  <si>
    <t>ŞCOALA GIMNAZIALĂ HELEGIU</t>
  </si>
  <si>
    <t>ŞCOALA GIMNAZIALĂ HORGEŞTI</t>
  </si>
  <si>
    <t>ŞCOALA GIMNAZIALĂ LETEA VECHE</t>
  </si>
  <si>
    <t>ŞCOALA GIMNAZIALĂ LUIZI-CĂLUGĂRA</t>
  </si>
  <si>
    <t>ŞCOALA GIMNAZIALĂ MĂGIREŞTI</t>
  </si>
  <si>
    <t>ŞCOALA GIMNAZIALĂ NR 1 ARDEOANI</t>
  </si>
  <si>
    <t>ŞCOALA GIMNAZIALĂ NR 1 BALCANI</t>
  </si>
  <si>
    <t>ŞCOALA GIMNAZIALĂ NR 1 BÎRSĂNEŞTI</t>
  </si>
  <si>
    <t>ŞCOALA GIMNAZIALĂ NR 1 BLĂGEŞTI</t>
  </si>
  <si>
    <t>ŞCOALA GIMNAZIALĂ NR 1 FARAOANI</t>
  </si>
  <si>
    <t>ŞCOALA GIMNAZIALĂ NR 1 NEGOIEŞTI</t>
  </si>
  <si>
    <t>ŞCOALA GIMNAZIALĂ NR 1 OITUZ</t>
  </si>
  <si>
    <t>ŞCOALA GIMNAZIALĂ NR 1 ONEŞTI</t>
  </si>
  <si>
    <t>ŞCOALA GIMNAZIALĂ NR 1 ORBENI</t>
  </si>
  <si>
    <t>ŞCOALA GIMNAZIALĂ NR 1 SĂNDULENI</t>
  </si>
  <si>
    <t>ŞCOALA GIMNAZIALĂ NR 1 SĂRATA</t>
  </si>
  <si>
    <t>ŞCOALA GIMNAZIALĂ NR 1 TÂRGU OCNA</t>
  </si>
  <si>
    <t>ŞCOALA GIMNAZIALĂ NR 1 VALEA SEACĂ</t>
  </si>
  <si>
    <t>ŞCOALA GIMNAZIALĂ NR 2 DĂRMĂNEŞTI</t>
  </si>
  <si>
    <t>ŞCOALA GIMNAZIALĂ NR 2 TÂRGU OCNA</t>
  </si>
  <si>
    <t>ȘCOALA GIMNAZIALĂ NR 3 DĂRMĂNEȘTI</t>
  </si>
  <si>
    <t>ŞCOALA GIMNAZIALĂ NR. 1 GURA VĂII</t>
  </si>
  <si>
    <t>ŞCOALA GIMNAZIALĂ NR. 1 PÎNCEŞTI</t>
  </si>
  <si>
    <t>ŞCOALA GIMNAZIALĂ NR. 1 ROŞIORI</t>
  </si>
  <si>
    <t>ŞCOALA GIMNAZIALĂ NR. 1 SLĂNIC-MOLDOVA</t>
  </si>
  <si>
    <t>ȘCOALA GIMNAZIALĂ NR. 1 SLOBOZIA</t>
  </si>
  <si>
    <t>ȘCOALA GIMNAZIALĂ NR. 10 BACĂU</t>
  </si>
  <si>
    <t>ŞCOALA GIMNAZIALĂ NR.1 LIVEZI</t>
  </si>
  <si>
    <t>ŞCOALA GIMNAZIALĂ OITUZ</t>
  </si>
  <si>
    <t>ŞCOALA GIMNAZIALĂ ONCEŞTI</t>
  </si>
  <si>
    <t>ȘCOALA GIMNAZIALĂ PALANCA</t>
  </si>
  <si>
    <t>ŞCOALA GIMNAZIALĂ PARAVA</t>
  </si>
  <si>
    <t>ŞCOALA GIMNAZIALĂ PÎRJOL</t>
  </si>
  <si>
    <t>ŞCOALA GIMNAZIALĂ PLOPANA</t>
  </si>
  <si>
    <t>ŞCOALA GIMNAZIALĂ PLOPU</t>
  </si>
  <si>
    <t>ŞCOALA GIMNAZIALĂ RĂCĂCIUNI</t>
  </si>
  <si>
    <t>ŞCOALA GIMNAZIALĂ RĂCĂTĂU</t>
  </si>
  <si>
    <t>ŞCOALA GIMNAZIALĂ SCORŢENI</t>
  </si>
  <si>
    <t>ŞCOALA GIMNAZIALĂ SECUIENI</t>
  </si>
  <si>
    <t>ŞCOALA GIMNAZIALĂ SOLONŢ</t>
  </si>
  <si>
    <t>ŞCOALA GIMNAZIALĂ STRUGARI</t>
  </si>
  <si>
    <t>ŞCOALA GIMNAZIALĂ TÂRGU TROTUS</t>
  </si>
  <si>
    <t>ŞCOALA GIMNAZIALĂ TISA-SILVESTRI</t>
  </si>
  <si>
    <t>ŞCOALA GIMNAZIALĂ TRAIAN</t>
  </si>
  <si>
    <t>ŞCOALA GIMNAZIALĂ UNGURENI</t>
  </si>
  <si>
    <t>ŞCOALA GIMNAZIALĂ URECHEŞTI</t>
  </si>
  <si>
    <t>ŞCOALA GIMNAZIALĂ VULTURENI</t>
  </si>
  <si>
    <t>TOTAL</t>
  </si>
  <si>
    <t>Unitate de învățământ PJ</t>
  </si>
  <si>
    <t>Nr. crt.</t>
  </si>
  <si>
    <t>Inspector şcolar general,</t>
  </si>
  <si>
    <t>Inspector şcolar general adjunct,</t>
  </si>
  <si>
    <t>prof. Ana-Maria EGARMIN</t>
  </si>
  <si>
    <t>Președinte Comisia Județeană Simulare Evaluare Națională</t>
  </si>
  <si>
    <t>prof. Lavinia MISĂILĂ</t>
  </si>
  <si>
    <t>MARTIE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</si>
</sst>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Fill="1" applyBorder="1"/>
    <xf numFmtId="9" fontId="0" fillId="0" borderId="0" xfId="0" applyNumberFormat="1" applyFill="1" applyBorder="1"/>
    <xf numFmtId="10" fontId="0" fillId="0" borderId="0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9" fontId="0" fillId="2" borderId="2" xfId="0" applyNumberFormat="1" applyFill="1" applyBorder="1"/>
    <xf numFmtId="0" fontId="0" fillId="3" borderId="2" xfId="0" applyFill="1" applyBorder="1"/>
    <xf numFmtId="10" fontId="0" fillId="3" borderId="2" xfId="0" applyNumberFormat="1" applyFill="1" applyBorder="1"/>
    <xf numFmtId="0" fontId="0" fillId="4" borderId="2" xfId="0" applyFill="1" applyBorder="1"/>
    <xf numFmtId="9" fontId="0" fillId="4" borderId="2" xfId="0" applyNumberFormat="1" applyFill="1" applyBorder="1"/>
    <xf numFmtId="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Border="1"/>
    <xf numFmtId="9" fontId="2" fillId="0" borderId="2" xfId="0" applyNumberFormat="1" applyFont="1" applyFill="1" applyBorder="1"/>
    <xf numFmtId="10" fontId="2" fillId="0" borderId="2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0" fontId="3" fillId="3" borderId="2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9" fontId="3" fillId="4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93E-6139-4195-9A27-A46EFEA7237D}">
  <dimension ref="A1:AD154"/>
  <sheetViews>
    <sheetView tabSelected="1" topLeftCell="A55" workbookViewId="0">
      <selection activeCell="B5" sqref="B5"/>
    </sheetView>
  </sheetViews>
  <sheetFormatPr defaultRowHeight="14.4" x14ac:dyDescent="0.3"/>
  <cols>
    <col min="1" max="1" width="8.88671875" style="28"/>
    <col min="2" max="2" width="47.44140625" customWidth="1"/>
  </cols>
  <sheetData>
    <row r="1" spans="1:30" x14ac:dyDescent="0.3">
      <c r="A1" s="31" t="s">
        <v>0</v>
      </c>
      <c r="B1" s="31"/>
      <c r="C1" s="1"/>
      <c r="D1" s="2"/>
      <c r="E1" s="2"/>
      <c r="F1" s="2"/>
      <c r="G1" s="2"/>
      <c r="H1" s="2"/>
      <c r="I1" s="2"/>
      <c r="J1" s="2"/>
      <c r="K1" s="2"/>
      <c r="L1" s="3"/>
      <c r="M1" s="1"/>
      <c r="N1" s="1"/>
      <c r="O1" s="1"/>
      <c r="P1" s="1"/>
      <c r="Q1" s="1"/>
      <c r="R1" s="1"/>
      <c r="S1" s="1"/>
      <c r="T1" s="1"/>
      <c r="U1" s="4"/>
      <c r="V1" s="1"/>
      <c r="W1" s="2"/>
      <c r="X1" s="2"/>
      <c r="Y1" s="2"/>
      <c r="Z1" s="2"/>
      <c r="AA1" s="2"/>
      <c r="AB1" s="2"/>
      <c r="AC1" s="2"/>
      <c r="AD1" s="3"/>
    </row>
    <row r="2" spans="1:30" x14ac:dyDescent="0.3">
      <c r="A2" s="31" t="s">
        <v>1</v>
      </c>
      <c r="B2" s="31"/>
      <c r="C2" s="1"/>
      <c r="D2" s="2"/>
      <c r="E2" s="2"/>
      <c r="F2" s="2"/>
      <c r="G2" s="2"/>
      <c r="H2" s="2"/>
      <c r="I2" s="2"/>
      <c r="J2" s="2"/>
      <c r="K2" s="2"/>
      <c r="L2" s="3"/>
      <c r="M2" s="1"/>
      <c r="N2" s="1"/>
      <c r="O2" s="1"/>
      <c r="P2" s="1"/>
      <c r="Q2" s="1"/>
      <c r="R2" s="1"/>
      <c r="S2" s="1"/>
      <c r="T2" s="1"/>
      <c r="U2" s="4"/>
      <c r="V2" s="1"/>
      <c r="W2" s="2"/>
      <c r="X2" s="2"/>
      <c r="Y2" s="2"/>
      <c r="Z2" s="2"/>
      <c r="AA2" s="2"/>
      <c r="AB2" s="2"/>
      <c r="AC2" s="2"/>
      <c r="AD2" s="3"/>
    </row>
    <row r="3" spans="1:30" ht="18" x14ac:dyDescent="0.3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2"/>
      <c r="L3" s="3"/>
      <c r="M3" s="1"/>
      <c r="N3" s="1"/>
      <c r="O3" s="1"/>
      <c r="P3" s="1"/>
      <c r="Q3" s="1"/>
      <c r="R3" s="1"/>
      <c r="S3" s="1"/>
      <c r="T3" s="1"/>
      <c r="U3" s="4"/>
      <c r="V3" s="1"/>
      <c r="W3" s="2"/>
      <c r="X3" s="2"/>
      <c r="Y3" s="2"/>
      <c r="Z3" s="2"/>
      <c r="AA3" s="2"/>
      <c r="AB3" s="2"/>
      <c r="AC3" s="2"/>
      <c r="AD3" s="3"/>
    </row>
    <row r="4" spans="1:30" ht="18" x14ac:dyDescent="0.35">
      <c r="A4" s="32" t="s">
        <v>181</v>
      </c>
      <c r="B4" s="32"/>
      <c r="C4" s="32"/>
      <c r="D4" s="32"/>
      <c r="E4" s="32"/>
      <c r="F4" s="32"/>
      <c r="G4" s="14"/>
      <c r="H4" s="14"/>
      <c r="I4" s="14"/>
      <c r="J4" s="14"/>
      <c r="K4" s="2"/>
      <c r="L4" s="3"/>
      <c r="M4" s="1"/>
      <c r="N4" s="1"/>
      <c r="O4" s="1"/>
      <c r="P4" s="1"/>
      <c r="Q4" s="1"/>
      <c r="R4" s="1"/>
      <c r="S4" s="1"/>
      <c r="T4" s="1"/>
      <c r="U4" s="4"/>
      <c r="V4" s="1"/>
      <c r="W4" s="2"/>
      <c r="X4" s="2"/>
      <c r="Y4" s="2"/>
      <c r="Z4" s="2"/>
      <c r="AA4" s="2"/>
      <c r="AB4" s="2"/>
      <c r="AC4" s="2"/>
      <c r="AD4" s="3"/>
    </row>
    <row r="5" spans="1:30" ht="57.6" x14ac:dyDescent="0.3">
      <c r="A5" s="19" t="s">
        <v>175</v>
      </c>
      <c r="B5" s="19" t="s">
        <v>174</v>
      </c>
      <c r="C5" s="20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2" t="s">
        <v>12</v>
      </c>
      <c r="M5" s="23" t="s">
        <v>13</v>
      </c>
      <c r="N5" s="23" t="s">
        <v>14</v>
      </c>
      <c r="O5" s="23" t="s">
        <v>15</v>
      </c>
      <c r="P5" s="23" t="s">
        <v>16</v>
      </c>
      <c r="Q5" s="23" t="s">
        <v>17</v>
      </c>
      <c r="R5" s="23" t="s">
        <v>18</v>
      </c>
      <c r="S5" s="23" t="s">
        <v>19</v>
      </c>
      <c r="T5" s="23" t="s">
        <v>20</v>
      </c>
      <c r="U5" s="24" t="s">
        <v>21</v>
      </c>
      <c r="V5" s="25" t="s">
        <v>22</v>
      </c>
      <c r="W5" s="25" t="s">
        <v>23</v>
      </c>
      <c r="X5" s="25" t="s">
        <v>24</v>
      </c>
      <c r="Y5" s="25" t="s">
        <v>25</v>
      </c>
      <c r="Z5" s="25" t="s">
        <v>26</v>
      </c>
      <c r="AA5" s="25" t="s">
        <v>27</v>
      </c>
      <c r="AB5" s="25" t="s">
        <v>28</v>
      </c>
      <c r="AC5" s="25" t="s">
        <v>29</v>
      </c>
      <c r="AD5" s="26" t="s">
        <v>30</v>
      </c>
    </row>
    <row r="6" spans="1:30" x14ac:dyDescent="0.3">
      <c r="A6" s="27">
        <v>1</v>
      </c>
      <c r="B6" s="6" t="s">
        <v>32</v>
      </c>
      <c r="C6" s="6">
        <v>30</v>
      </c>
      <c r="D6" s="7">
        <v>29</v>
      </c>
      <c r="E6" s="7">
        <v>0</v>
      </c>
      <c r="F6" s="7">
        <v>0</v>
      </c>
      <c r="G6" s="7">
        <v>2</v>
      </c>
      <c r="H6" s="7">
        <v>3</v>
      </c>
      <c r="I6" s="7">
        <v>16</v>
      </c>
      <c r="J6" s="7">
        <v>8</v>
      </c>
      <c r="K6" s="7">
        <v>0</v>
      </c>
      <c r="L6" s="8">
        <f>SUM(F6:K6)/D6</f>
        <v>1</v>
      </c>
      <c r="M6" s="9">
        <v>30</v>
      </c>
      <c r="N6" s="9">
        <v>0</v>
      </c>
      <c r="O6" s="9">
        <v>0</v>
      </c>
      <c r="P6" s="9">
        <v>1</v>
      </c>
      <c r="Q6" s="9">
        <v>1</v>
      </c>
      <c r="R6" s="9">
        <v>15</v>
      </c>
      <c r="S6" s="9">
        <v>13</v>
      </c>
      <c r="T6" s="9">
        <v>0</v>
      </c>
      <c r="U6" s="10">
        <f>SUM(O6:T6)/M6</f>
        <v>1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2"/>
    </row>
    <row r="7" spans="1:30" x14ac:dyDescent="0.3">
      <c r="A7" s="27">
        <v>2</v>
      </c>
      <c r="B7" s="6" t="s">
        <v>33</v>
      </c>
      <c r="C7" s="6">
        <v>60</v>
      </c>
      <c r="D7" s="7">
        <v>60</v>
      </c>
      <c r="E7" s="7">
        <v>0</v>
      </c>
      <c r="F7" s="7">
        <v>0</v>
      </c>
      <c r="G7" s="7">
        <v>0</v>
      </c>
      <c r="H7" s="7">
        <v>2</v>
      </c>
      <c r="I7" s="7">
        <v>22</v>
      </c>
      <c r="J7" s="7">
        <v>35</v>
      </c>
      <c r="K7" s="7">
        <v>1</v>
      </c>
      <c r="L7" s="8">
        <f>SUM(F7:K7)/D7</f>
        <v>1</v>
      </c>
      <c r="M7" s="9">
        <v>60</v>
      </c>
      <c r="N7" s="9">
        <v>0</v>
      </c>
      <c r="O7" s="9">
        <v>1</v>
      </c>
      <c r="P7" s="9">
        <v>3</v>
      </c>
      <c r="Q7" s="9">
        <v>9</v>
      </c>
      <c r="R7" s="9">
        <v>20</v>
      </c>
      <c r="S7" s="9">
        <v>21</v>
      </c>
      <c r="T7" s="9">
        <v>6</v>
      </c>
      <c r="U7" s="10">
        <f>SUM(O7:T7)/M7</f>
        <v>1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2"/>
    </row>
    <row r="8" spans="1:30" x14ac:dyDescent="0.3">
      <c r="A8" s="27">
        <v>3</v>
      </c>
      <c r="B8" s="6" t="s">
        <v>34</v>
      </c>
      <c r="C8" s="6">
        <v>35</v>
      </c>
      <c r="D8" s="7">
        <v>35</v>
      </c>
      <c r="E8" s="7">
        <v>0</v>
      </c>
      <c r="F8" s="7">
        <v>0</v>
      </c>
      <c r="G8" s="7">
        <v>0</v>
      </c>
      <c r="H8" s="7">
        <v>0</v>
      </c>
      <c r="I8" s="7">
        <v>3</v>
      </c>
      <c r="J8" s="7">
        <v>32</v>
      </c>
      <c r="K8" s="7">
        <v>0</v>
      </c>
      <c r="L8" s="8">
        <f>SUM(F8:K8)/D8</f>
        <v>1</v>
      </c>
      <c r="M8" s="9">
        <v>35</v>
      </c>
      <c r="N8" s="9">
        <v>0</v>
      </c>
      <c r="O8" s="9">
        <v>1</v>
      </c>
      <c r="P8" s="9">
        <v>0</v>
      </c>
      <c r="Q8" s="9">
        <v>5</v>
      </c>
      <c r="R8" s="9">
        <v>11</v>
      </c>
      <c r="S8" s="9">
        <v>13</v>
      </c>
      <c r="T8" s="9">
        <v>5</v>
      </c>
      <c r="U8" s="10">
        <f>SUM(O8:T8)/M8</f>
        <v>1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2"/>
    </row>
    <row r="9" spans="1:30" x14ac:dyDescent="0.3">
      <c r="A9" s="27">
        <v>4</v>
      </c>
      <c r="B9" s="6" t="s">
        <v>35</v>
      </c>
      <c r="C9" s="6">
        <v>65</v>
      </c>
      <c r="D9" s="7">
        <v>65</v>
      </c>
      <c r="E9" s="7">
        <v>0</v>
      </c>
      <c r="F9" s="7">
        <v>2</v>
      </c>
      <c r="G9" s="7">
        <v>0</v>
      </c>
      <c r="H9" s="7">
        <v>7</v>
      </c>
      <c r="I9" s="7">
        <v>25</v>
      </c>
      <c r="J9" s="7">
        <v>29</v>
      </c>
      <c r="K9" s="7">
        <v>2</v>
      </c>
      <c r="L9" s="8">
        <f>SUM(F9:K9)/D9</f>
        <v>1</v>
      </c>
      <c r="M9" s="9">
        <v>65</v>
      </c>
      <c r="N9" s="9">
        <v>1</v>
      </c>
      <c r="O9" s="9">
        <v>0</v>
      </c>
      <c r="P9" s="9">
        <v>4</v>
      </c>
      <c r="Q9" s="9">
        <v>15</v>
      </c>
      <c r="R9" s="9">
        <v>14</v>
      </c>
      <c r="S9" s="9">
        <v>28</v>
      </c>
      <c r="T9" s="9">
        <v>3</v>
      </c>
      <c r="U9" s="10">
        <f>SUM(O9:T9)/M9</f>
        <v>0.98461538461538467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2"/>
    </row>
    <row r="10" spans="1:30" x14ac:dyDescent="0.3">
      <c r="A10" s="27">
        <v>5</v>
      </c>
      <c r="B10" s="6" t="s">
        <v>31</v>
      </c>
      <c r="C10" s="6">
        <v>29</v>
      </c>
      <c r="D10" s="7">
        <v>29</v>
      </c>
      <c r="E10" s="7">
        <v>0</v>
      </c>
      <c r="F10" s="7">
        <v>2</v>
      </c>
      <c r="G10" s="7">
        <v>8</v>
      </c>
      <c r="H10" s="7">
        <v>9</v>
      </c>
      <c r="I10" s="7">
        <v>6</v>
      </c>
      <c r="J10" s="7">
        <v>4</v>
      </c>
      <c r="K10" s="7">
        <v>0</v>
      </c>
      <c r="L10" s="8">
        <f>SUM(F10:K10)/D10</f>
        <v>1</v>
      </c>
      <c r="M10" s="9">
        <v>29</v>
      </c>
      <c r="N10" s="9">
        <v>9</v>
      </c>
      <c r="O10" s="9">
        <v>8</v>
      </c>
      <c r="P10" s="9">
        <v>6</v>
      </c>
      <c r="Q10" s="9">
        <v>5</v>
      </c>
      <c r="R10" s="9">
        <v>1</v>
      </c>
      <c r="S10" s="9">
        <v>0</v>
      </c>
      <c r="T10" s="9">
        <v>0</v>
      </c>
      <c r="U10" s="10">
        <f>SUM(O10:T10)/M10</f>
        <v>0.68965517241379315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2"/>
    </row>
    <row r="11" spans="1:30" x14ac:dyDescent="0.3">
      <c r="A11" s="27">
        <v>6</v>
      </c>
      <c r="B11" s="6" t="s">
        <v>129</v>
      </c>
      <c r="C11" s="6">
        <v>21</v>
      </c>
      <c r="D11" s="7">
        <v>20</v>
      </c>
      <c r="E11" s="7">
        <v>0</v>
      </c>
      <c r="F11" s="7">
        <v>4</v>
      </c>
      <c r="G11" s="7">
        <v>7</v>
      </c>
      <c r="H11" s="7">
        <v>5</v>
      </c>
      <c r="I11" s="7">
        <v>3</v>
      </c>
      <c r="J11" s="7">
        <v>1</v>
      </c>
      <c r="K11" s="7">
        <v>0</v>
      </c>
      <c r="L11" s="8">
        <f>SUM(F11:K11)/D11</f>
        <v>1</v>
      </c>
      <c r="M11" s="9">
        <v>20</v>
      </c>
      <c r="N11" s="9">
        <v>11</v>
      </c>
      <c r="O11" s="9">
        <v>7</v>
      </c>
      <c r="P11" s="9">
        <v>1</v>
      </c>
      <c r="Q11" s="9">
        <v>1</v>
      </c>
      <c r="R11" s="9">
        <v>0</v>
      </c>
      <c r="S11" s="9">
        <v>0</v>
      </c>
      <c r="T11" s="9">
        <v>0</v>
      </c>
      <c r="U11" s="10">
        <f>SUM(O11:T11)/M11</f>
        <v>0.45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2"/>
    </row>
    <row r="12" spans="1:30" x14ac:dyDescent="0.3">
      <c r="A12" s="27">
        <v>7</v>
      </c>
      <c r="B12" s="6" t="s">
        <v>102</v>
      </c>
      <c r="C12" s="6">
        <v>87</v>
      </c>
      <c r="D12" s="7">
        <v>84</v>
      </c>
      <c r="E12" s="7">
        <v>1</v>
      </c>
      <c r="F12" s="7">
        <v>4</v>
      </c>
      <c r="G12" s="7">
        <v>5</v>
      </c>
      <c r="H12" s="7">
        <v>25</v>
      </c>
      <c r="I12" s="7">
        <v>25</v>
      </c>
      <c r="J12" s="7">
        <v>24</v>
      </c>
      <c r="K12" s="7">
        <v>0</v>
      </c>
      <c r="L12" s="8">
        <f>SUM(F12:K12)/D12</f>
        <v>0.98809523809523814</v>
      </c>
      <c r="M12" s="9">
        <v>84</v>
      </c>
      <c r="N12" s="9">
        <v>7</v>
      </c>
      <c r="O12" s="9">
        <v>6</v>
      </c>
      <c r="P12" s="9">
        <v>25</v>
      </c>
      <c r="Q12" s="9">
        <v>20</v>
      </c>
      <c r="R12" s="9">
        <v>16</v>
      </c>
      <c r="S12" s="9">
        <v>9</v>
      </c>
      <c r="T12" s="9">
        <v>1</v>
      </c>
      <c r="U12" s="10">
        <f>SUM(O12:T12)/M12</f>
        <v>0.91666666666666663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2"/>
    </row>
    <row r="13" spans="1:30" x14ac:dyDescent="0.3">
      <c r="A13" s="27">
        <v>8</v>
      </c>
      <c r="B13" s="6" t="s">
        <v>94</v>
      </c>
      <c r="C13" s="6">
        <v>69</v>
      </c>
      <c r="D13" s="7">
        <v>68</v>
      </c>
      <c r="E13" s="7">
        <v>1</v>
      </c>
      <c r="F13" s="7">
        <v>6</v>
      </c>
      <c r="G13" s="7">
        <v>7</v>
      </c>
      <c r="H13" s="7">
        <v>22</v>
      </c>
      <c r="I13" s="7">
        <v>15</v>
      </c>
      <c r="J13" s="7">
        <v>17</v>
      </c>
      <c r="K13" s="7">
        <v>0</v>
      </c>
      <c r="L13" s="8">
        <f>SUM(F13:K13)/D13</f>
        <v>0.98529411764705888</v>
      </c>
      <c r="M13" s="9">
        <v>68</v>
      </c>
      <c r="N13" s="9">
        <v>6</v>
      </c>
      <c r="O13" s="9">
        <v>10</v>
      </c>
      <c r="P13" s="9">
        <v>13</v>
      </c>
      <c r="Q13" s="9">
        <v>16</v>
      </c>
      <c r="R13" s="9">
        <v>12</v>
      </c>
      <c r="S13" s="9">
        <v>10</v>
      </c>
      <c r="T13" s="9">
        <v>1</v>
      </c>
      <c r="U13" s="10">
        <f>SUM(O13:T13)/M13</f>
        <v>0.91176470588235292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2"/>
    </row>
    <row r="14" spans="1:30" x14ac:dyDescent="0.3">
      <c r="A14" s="27">
        <v>9</v>
      </c>
      <c r="B14" s="6" t="s">
        <v>51</v>
      </c>
      <c r="C14" s="6">
        <v>52</v>
      </c>
      <c r="D14" s="7">
        <v>51</v>
      </c>
      <c r="E14" s="7">
        <v>1</v>
      </c>
      <c r="F14" s="7">
        <v>2</v>
      </c>
      <c r="G14" s="7">
        <v>5</v>
      </c>
      <c r="H14" s="7">
        <v>12</v>
      </c>
      <c r="I14" s="7">
        <v>21</v>
      </c>
      <c r="J14" s="7">
        <v>10</v>
      </c>
      <c r="K14" s="7">
        <v>0</v>
      </c>
      <c r="L14" s="8">
        <f>SUM(F14:K14)/D14</f>
        <v>0.98039215686274506</v>
      </c>
      <c r="M14" s="9">
        <v>51</v>
      </c>
      <c r="N14" s="9">
        <v>6</v>
      </c>
      <c r="O14" s="9">
        <v>11</v>
      </c>
      <c r="P14" s="9">
        <v>9</v>
      </c>
      <c r="Q14" s="9">
        <v>10</v>
      </c>
      <c r="R14" s="9">
        <v>8</v>
      </c>
      <c r="S14" s="9">
        <v>6</v>
      </c>
      <c r="T14" s="9">
        <v>1</v>
      </c>
      <c r="U14" s="10">
        <f>SUM(O14:T14)/M14</f>
        <v>0.88235294117647056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2"/>
    </row>
    <row r="15" spans="1:30" x14ac:dyDescent="0.3">
      <c r="A15" s="27">
        <v>10</v>
      </c>
      <c r="B15" s="6" t="s">
        <v>152</v>
      </c>
      <c r="C15" s="6">
        <v>108</v>
      </c>
      <c r="D15" s="7">
        <v>107</v>
      </c>
      <c r="E15" s="7">
        <v>3</v>
      </c>
      <c r="F15" s="7">
        <v>7</v>
      </c>
      <c r="G15" s="7">
        <v>17</v>
      </c>
      <c r="H15" s="7">
        <v>29</v>
      </c>
      <c r="I15" s="7">
        <v>27</v>
      </c>
      <c r="J15" s="7">
        <v>24</v>
      </c>
      <c r="K15" s="7">
        <v>0</v>
      </c>
      <c r="L15" s="8">
        <f>SUM(F15:K15)/D15</f>
        <v>0.9719626168224299</v>
      </c>
      <c r="M15" s="9">
        <v>107</v>
      </c>
      <c r="N15" s="9">
        <v>9</v>
      </c>
      <c r="O15" s="9">
        <v>18</v>
      </c>
      <c r="P15" s="9">
        <v>20</v>
      </c>
      <c r="Q15" s="9">
        <v>22</v>
      </c>
      <c r="R15" s="9">
        <v>23</v>
      </c>
      <c r="S15" s="9">
        <v>14</v>
      </c>
      <c r="T15" s="9">
        <v>1</v>
      </c>
      <c r="U15" s="10">
        <f>SUM(O15:T15)/M15</f>
        <v>0.91588785046728971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2"/>
    </row>
    <row r="16" spans="1:30" x14ac:dyDescent="0.3">
      <c r="A16" s="27">
        <v>11</v>
      </c>
      <c r="B16" s="6" t="s">
        <v>53</v>
      </c>
      <c r="C16" s="6">
        <v>135</v>
      </c>
      <c r="D16" s="7">
        <v>135</v>
      </c>
      <c r="E16" s="7">
        <v>6</v>
      </c>
      <c r="F16" s="7">
        <v>12</v>
      </c>
      <c r="G16" s="7">
        <v>5</v>
      </c>
      <c r="H16" s="7">
        <v>14</v>
      </c>
      <c r="I16" s="7">
        <v>39</v>
      </c>
      <c r="J16" s="7">
        <v>59</v>
      </c>
      <c r="K16" s="7">
        <v>0</v>
      </c>
      <c r="L16" s="8">
        <f>SUM(F16:K16)/D16</f>
        <v>0.9555555555555556</v>
      </c>
      <c r="M16" s="9">
        <v>135</v>
      </c>
      <c r="N16" s="9">
        <v>11</v>
      </c>
      <c r="O16" s="9">
        <v>16</v>
      </c>
      <c r="P16" s="9">
        <v>17</v>
      </c>
      <c r="Q16" s="9">
        <v>28</v>
      </c>
      <c r="R16" s="9">
        <v>34</v>
      </c>
      <c r="S16" s="9">
        <v>24</v>
      </c>
      <c r="T16" s="9">
        <v>5</v>
      </c>
      <c r="U16" s="10">
        <f>SUM(O16:T16)/M16</f>
        <v>0.91851851851851851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2"/>
    </row>
    <row r="17" spans="1:30" x14ac:dyDescent="0.3">
      <c r="A17" s="27">
        <v>12</v>
      </c>
      <c r="B17" s="6" t="s">
        <v>92</v>
      </c>
      <c r="C17" s="6">
        <v>138</v>
      </c>
      <c r="D17" s="7">
        <v>136</v>
      </c>
      <c r="E17" s="7">
        <v>9</v>
      </c>
      <c r="F17" s="7">
        <v>14</v>
      </c>
      <c r="G17" s="7">
        <v>17</v>
      </c>
      <c r="H17" s="7">
        <v>40</v>
      </c>
      <c r="I17" s="7">
        <v>36</v>
      </c>
      <c r="J17" s="7">
        <v>20</v>
      </c>
      <c r="K17" s="7">
        <v>0</v>
      </c>
      <c r="L17" s="8">
        <f>SUM(F17:K17)/D17</f>
        <v>0.93382352941176472</v>
      </c>
      <c r="M17" s="9">
        <v>136</v>
      </c>
      <c r="N17" s="9">
        <v>36</v>
      </c>
      <c r="O17" s="9">
        <v>26</v>
      </c>
      <c r="P17" s="9">
        <v>29</v>
      </c>
      <c r="Q17" s="9">
        <v>15</v>
      </c>
      <c r="R17" s="9">
        <v>17</v>
      </c>
      <c r="S17" s="9">
        <v>12</v>
      </c>
      <c r="T17" s="9">
        <v>1</v>
      </c>
      <c r="U17" s="10">
        <f>SUM(O17:T17)/M17</f>
        <v>0.73529411764705888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2"/>
    </row>
    <row r="18" spans="1:30" x14ac:dyDescent="0.3">
      <c r="A18" s="27">
        <v>13</v>
      </c>
      <c r="B18" s="6" t="s">
        <v>37</v>
      </c>
      <c r="C18" s="6">
        <v>60</v>
      </c>
      <c r="D18" s="7">
        <v>59</v>
      </c>
      <c r="E18" s="7">
        <v>4</v>
      </c>
      <c r="F18" s="7">
        <v>4</v>
      </c>
      <c r="G18" s="7">
        <v>12</v>
      </c>
      <c r="H18" s="7">
        <v>13</v>
      </c>
      <c r="I18" s="7">
        <v>20</v>
      </c>
      <c r="J18" s="7">
        <v>6</v>
      </c>
      <c r="K18" s="7">
        <v>0</v>
      </c>
      <c r="L18" s="8">
        <f>SUM(F18:K18)/D18</f>
        <v>0.93220338983050843</v>
      </c>
      <c r="M18" s="9">
        <v>60</v>
      </c>
      <c r="N18" s="9">
        <v>10</v>
      </c>
      <c r="O18" s="9">
        <v>9</v>
      </c>
      <c r="P18" s="9">
        <v>17</v>
      </c>
      <c r="Q18" s="9">
        <v>8</v>
      </c>
      <c r="R18" s="9">
        <v>11</v>
      </c>
      <c r="S18" s="9">
        <v>5</v>
      </c>
      <c r="T18" s="9">
        <v>0</v>
      </c>
      <c r="U18" s="10">
        <f>SUM(O18:T18)/M18</f>
        <v>0.83333333333333337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2"/>
    </row>
    <row r="19" spans="1:30" x14ac:dyDescent="0.3">
      <c r="A19" s="27">
        <v>14</v>
      </c>
      <c r="B19" s="6" t="s">
        <v>36</v>
      </c>
      <c r="C19" s="6">
        <v>80</v>
      </c>
      <c r="D19" s="7">
        <v>79</v>
      </c>
      <c r="E19" s="7">
        <v>6</v>
      </c>
      <c r="F19" s="7">
        <v>4</v>
      </c>
      <c r="G19" s="7">
        <v>19</v>
      </c>
      <c r="H19" s="7">
        <v>20</v>
      </c>
      <c r="I19" s="7">
        <v>20</v>
      </c>
      <c r="J19" s="7">
        <v>10</v>
      </c>
      <c r="K19" s="7">
        <v>0</v>
      </c>
      <c r="L19" s="8">
        <f>SUM(F19:K19)/D19</f>
        <v>0.92405063291139244</v>
      </c>
      <c r="M19" s="9">
        <v>79</v>
      </c>
      <c r="N19" s="9">
        <v>30</v>
      </c>
      <c r="O19" s="9">
        <v>15</v>
      </c>
      <c r="P19" s="9">
        <v>14</v>
      </c>
      <c r="Q19" s="9">
        <v>10</v>
      </c>
      <c r="R19" s="9">
        <v>8</v>
      </c>
      <c r="S19" s="9">
        <v>2</v>
      </c>
      <c r="T19" s="9">
        <v>0</v>
      </c>
      <c r="U19" s="10">
        <f>SUM(O19:T19)/M19</f>
        <v>0.620253164556962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2"/>
    </row>
    <row r="20" spans="1:30" x14ac:dyDescent="0.3">
      <c r="A20" s="27">
        <v>15</v>
      </c>
      <c r="B20" s="6" t="s">
        <v>91</v>
      </c>
      <c r="C20" s="6">
        <v>65</v>
      </c>
      <c r="D20" s="7">
        <v>61</v>
      </c>
      <c r="E20" s="7">
        <v>5</v>
      </c>
      <c r="F20" s="7">
        <v>5</v>
      </c>
      <c r="G20" s="7">
        <v>10</v>
      </c>
      <c r="H20" s="7">
        <v>14</v>
      </c>
      <c r="I20" s="7">
        <v>17</v>
      </c>
      <c r="J20" s="7">
        <v>10</v>
      </c>
      <c r="K20" s="7">
        <v>0</v>
      </c>
      <c r="L20" s="8">
        <f>SUM(F20:K20)/D20</f>
        <v>0.91803278688524592</v>
      </c>
      <c r="M20" s="9">
        <v>62</v>
      </c>
      <c r="N20" s="9">
        <v>11</v>
      </c>
      <c r="O20" s="9">
        <v>12</v>
      </c>
      <c r="P20" s="9">
        <v>9</v>
      </c>
      <c r="Q20" s="9">
        <v>12</v>
      </c>
      <c r="R20" s="9">
        <v>10</v>
      </c>
      <c r="S20" s="9">
        <v>7</v>
      </c>
      <c r="T20" s="9">
        <v>1</v>
      </c>
      <c r="U20" s="10">
        <f>SUM(O20:T20)/M20</f>
        <v>0.82258064516129037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2"/>
    </row>
    <row r="21" spans="1:30" x14ac:dyDescent="0.3">
      <c r="A21" s="27">
        <v>16</v>
      </c>
      <c r="B21" s="6" t="s">
        <v>138</v>
      </c>
      <c r="C21" s="6">
        <v>72</v>
      </c>
      <c r="D21" s="7">
        <v>72</v>
      </c>
      <c r="E21" s="7">
        <v>6</v>
      </c>
      <c r="F21" s="7">
        <v>8</v>
      </c>
      <c r="G21" s="7">
        <v>10</v>
      </c>
      <c r="H21" s="7">
        <v>19</v>
      </c>
      <c r="I21" s="7">
        <v>22</v>
      </c>
      <c r="J21" s="7">
        <v>7</v>
      </c>
      <c r="K21" s="7">
        <v>0</v>
      </c>
      <c r="L21" s="8">
        <f>SUM(F21:K21)/D21</f>
        <v>0.91666666666666663</v>
      </c>
      <c r="M21" s="9">
        <v>72</v>
      </c>
      <c r="N21" s="9">
        <v>7</v>
      </c>
      <c r="O21" s="9">
        <v>11</v>
      </c>
      <c r="P21" s="9">
        <v>21</v>
      </c>
      <c r="Q21" s="9">
        <v>13</v>
      </c>
      <c r="R21" s="9">
        <v>13</v>
      </c>
      <c r="S21" s="9">
        <v>7</v>
      </c>
      <c r="T21" s="9">
        <v>0</v>
      </c>
      <c r="U21" s="10">
        <f>SUM(O21:T21)/M21</f>
        <v>0.90277777777777779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2"/>
    </row>
    <row r="22" spans="1:30" x14ac:dyDescent="0.3">
      <c r="A22" s="27">
        <v>17</v>
      </c>
      <c r="B22" s="6" t="s">
        <v>95</v>
      </c>
      <c r="C22" s="6">
        <v>23</v>
      </c>
      <c r="D22" s="7">
        <v>23</v>
      </c>
      <c r="E22" s="7">
        <v>2</v>
      </c>
      <c r="F22" s="7">
        <v>2</v>
      </c>
      <c r="G22" s="7">
        <v>3</v>
      </c>
      <c r="H22" s="7">
        <v>5</v>
      </c>
      <c r="I22" s="7">
        <v>6</v>
      </c>
      <c r="J22" s="7">
        <v>5</v>
      </c>
      <c r="K22" s="7">
        <v>0</v>
      </c>
      <c r="L22" s="8">
        <f>SUM(F22:K22)/D22</f>
        <v>0.91304347826086951</v>
      </c>
      <c r="M22" s="9">
        <v>22</v>
      </c>
      <c r="N22" s="9">
        <v>4</v>
      </c>
      <c r="O22" s="9">
        <v>8</v>
      </c>
      <c r="P22" s="9">
        <v>3</v>
      </c>
      <c r="Q22" s="9">
        <v>5</v>
      </c>
      <c r="R22" s="9">
        <v>2</v>
      </c>
      <c r="S22" s="9">
        <v>0</v>
      </c>
      <c r="T22" s="9">
        <v>0</v>
      </c>
      <c r="U22" s="10">
        <f>SUM(O22:T22)/M22</f>
        <v>0.81818181818181823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2"/>
    </row>
    <row r="23" spans="1:30" x14ac:dyDescent="0.3">
      <c r="A23" s="27">
        <v>18</v>
      </c>
      <c r="B23" s="6" t="s">
        <v>64</v>
      </c>
      <c r="C23" s="6">
        <v>68</v>
      </c>
      <c r="D23" s="7">
        <v>67</v>
      </c>
      <c r="E23" s="7">
        <v>6</v>
      </c>
      <c r="F23" s="7">
        <v>6</v>
      </c>
      <c r="G23" s="7">
        <v>13</v>
      </c>
      <c r="H23" s="7">
        <v>12</v>
      </c>
      <c r="I23" s="7">
        <v>11</v>
      </c>
      <c r="J23" s="7">
        <v>17</v>
      </c>
      <c r="K23" s="7">
        <v>2</v>
      </c>
      <c r="L23" s="8">
        <f>SUM(F23:K23)/D23</f>
        <v>0.91044776119402981</v>
      </c>
      <c r="M23" s="9">
        <v>67</v>
      </c>
      <c r="N23" s="9">
        <v>19</v>
      </c>
      <c r="O23" s="9">
        <v>12</v>
      </c>
      <c r="P23" s="9">
        <v>7</v>
      </c>
      <c r="Q23" s="9">
        <v>11</v>
      </c>
      <c r="R23" s="9">
        <v>10</v>
      </c>
      <c r="S23" s="9">
        <v>7</v>
      </c>
      <c r="T23" s="9">
        <v>1</v>
      </c>
      <c r="U23" s="10">
        <f>SUM(O23:T23)/M23</f>
        <v>0.71641791044776115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2"/>
    </row>
    <row r="24" spans="1:30" x14ac:dyDescent="0.3">
      <c r="A24" s="27">
        <v>19</v>
      </c>
      <c r="B24" s="6" t="s">
        <v>81</v>
      </c>
      <c r="C24" s="6">
        <v>68</v>
      </c>
      <c r="D24" s="7">
        <v>66</v>
      </c>
      <c r="E24" s="7">
        <v>6</v>
      </c>
      <c r="F24" s="7">
        <v>2</v>
      </c>
      <c r="G24" s="7">
        <v>11</v>
      </c>
      <c r="H24" s="7">
        <v>13</v>
      </c>
      <c r="I24" s="7">
        <v>14</v>
      </c>
      <c r="J24" s="7">
        <v>20</v>
      </c>
      <c r="K24" s="7">
        <v>0</v>
      </c>
      <c r="L24" s="8">
        <f>SUM(F24:K24)/D24</f>
        <v>0.90909090909090906</v>
      </c>
      <c r="M24" s="9">
        <v>66</v>
      </c>
      <c r="N24" s="9">
        <v>11</v>
      </c>
      <c r="O24" s="9">
        <v>18</v>
      </c>
      <c r="P24" s="9">
        <v>15</v>
      </c>
      <c r="Q24" s="9">
        <v>5</v>
      </c>
      <c r="R24" s="9">
        <v>12</v>
      </c>
      <c r="S24" s="9">
        <v>5</v>
      </c>
      <c r="T24" s="9">
        <v>0</v>
      </c>
      <c r="U24" s="10">
        <f>SUM(O24:T24)/M24</f>
        <v>0.83333333333333337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2"/>
    </row>
    <row r="25" spans="1:30" x14ac:dyDescent="0.3">
      <c r="A25" s="27">
        <v>20</v>
      </c>
      <c r="B25" s="6" t="s">
        <v>154</v>
      </c>
      <c r="C25" s="6">
        <v>43</v>
      </c>
      <c r="D25" s="7">
        <v>32</v>
      </c>
      <c r="E25" s="7">
        <v>3</v>
      </c>
      <c r="F25" s="7">
        <v>7</v>
      </c>
      <c r="G25" s="7">
        <v>5</v>
      </c>
      <c r="H25" s="7">
        <v>6</v>
      </c>
      <c r="I25" s="7">
        <v>8</v>
      </c>
      <c r="J25" s="7">
        <v>3</v>
      </c>
      <c r="K25" s="7">
        <v>0</v>
      </c>
      <c r="L25" s="8">
        <f>SUM(F25:K25)/D25</f>
        <v>0.90625</v>
      </c>
      <c r="M25" s="9">
        <v>32</v>
      </c>
      <c r="N25" s="9">
        <v>14</v>
      </c>
      <c r="O25" s="9">
        <v>4</v>
      </c>
      <c r="P25" s="9">
        <v>5</v>
      </c>
      <c r="Q25" s="9">
        <v>9</v>
      </c>
      <c r="R25" s="9">
        <v>0</v>
      </c>
      <c r="S25" s="9">
        <v>0</v>
      </c>
      <c r="T25" s="9">
        <v>0</v>
      </c>
      <c r="U25" s="10">
        <f>SUM(O25:T25)/M25</f>
        <v>0.5625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2"/>
    </row>
    <row r="26" spans="1:30" x14ac:dyDescent="0.3">
      <c r="A26" s="27">
        <v>21</v>
      </c>
      <c r="B26" s="6" t="s">
        <v>86</v>
      </c>
      <c r="C26" s="6">
        <v>163</v>
      </c>
      <c r="D26" s="7">
        <v>156</v>
      </c>
      <c r="E26" s="7">
        <v>17</v>
      </c>
      <c r="F26" s="7">
        <v>16</v>
      </c>
      <c r="G26" s="7">
        <v>17</v>
      </c>
      <c r="H26" s="7">
        <v>37</v>
      </c>
      <c r="I26" s="7">
        <v>39</v>
      </c>
      <c r="J26" s="7">
        <v>30</v>
      </c>
      <c r="K26" s="7">
        <v>0</v>
      </c>
      <c r="L26" s="8">
        <f>SUM(F26:K26)/D26</f>
        <v>0.89102564102564108</v>
      </c>
      <c r="M26" s="9">
        <v>155</v>
      </c>
      <c r="N26" s="9">
        <v>39</v>
      </c>
      <c r="O26" s="9">
        <v>26</v>
      </c>
      <c r="P26" s="9">
        <v>29</v>
      </c>
      <c r="Q26" s="9">
        <v>21</v>
      </c>
      <c r="R26" s="9">
        <v>18</v>
      </c>
      <c r="S26" s="9">
        <v>18</v>
      </c>
      <c r="T26" s="9">
        <v>4</v>
      </c>
      <c r="U26" s="10">
        <f>SUM(O26:T26)/M26</f>
        <v>0.74838709677419357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2"/>
    </row>
    <row r="27" spans="1:30" x14ac:dyDescent="0.3">
      <c r="A27" s="27">
        <v>22</v>
      </c>
      <c r="B27" s="6" t="s">
        <v>49</v>
      </c>
      <c r="C27" s="6">
        <v>27</v>
      </c>
      <c r="D27" s="7">
        <v>27</v>
      </c>
      <c r="E27" s="7">
        <v>3</v>
      </c>
      <c r="F27" s="7">
        <v>3</v>
      </c>
      <c r="G27" s="7">
        <v>2</v>
      </c>
      <c r="H27" s="7">
        <v>9</v>
      </c>
      <c r="I27" s="7">
        <v>7</v>
      </c>
      <c r="J27" s="7">
        <v>3</v>
      </c>
      <c r="K27" s="7">
        <v>0</v>
      </c>
      <c r="L27" s="8">
        <f>SUM(F27:K27)/D27</f>
        <v>0.88888888888888884</v>
      </c>
      <c r="M27" s="9">
        <v>27</v>
      </c>
      <c r="N27" s="9">
        <v>5</v>
      </c>
      <c r="O27" s="9">
        <v>7</v>
      </c>
      <c r="P27" s="9">
        <v>5</v>
      </c>
      <c r="Q27" s="9">
        <v>3</v>
      </c>
      <c r="R27" s="9">
        <v>4</v>
      </c>
      <c r="S27" s="9">
        <v>3</v>
      </c>
      <c r="T27" s="9">
        <v>0</v>
      </c>
      <c r="U27" s="10">
        <f>SUM(O27:T27)/M27</f>
        <v>0.81481481481481477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2"/>
    </row>
    <row r="28" spans="1:30" x14ac:dyDescent="0.3">
      <c r="A28" s="27">
        <v>23</v>
      </c>
      <c r="B28" s="6" t="s">
        <v>71</v>
      </c>
      <c r="C28" s="6">
        <v>125</v>
      </c>
      <c r="D28" s="7">
        <v>125</v>
      </c>
      <c r="E28" s="7">
        <v>14</v>
      </c>
      <c r="F28" s="7">
        <v>16</v>
      </c>
      <c r="G28" s="7">
        <v>26</v>
      </c>
      <c r="H28" s="7">
        <v>34</v>
      </c>
      <c r="I28" s="7">
        <v>23</v>
      </c>
      <c r="J28" s="7">
        <v>12</v>
      </c>
      <c r="K28" s="7">
        <v>0</v>
      </c>
      <c r="L28" s="8">
        <f>SUM(F28:K28)/D28</f>
        <v>0.88800000000000001</v>
      </c>
      <c r="M28" s="9">
        <v>124</v>
      </c>
      <c r="N28" s="9">
        <v>48</v>
      </c>
      <c r="O28" s="9">
        <v>20</v>
      </c>
      <c r="P28" s="9">
        <v>17</v>
      </c>
      <c r="Q28" s="9">
        <v>17</v>
      </c>
      <c r="R28" s="9">
        <v>17</v>
      </c>
      <c r="S28" s="9">
        <v>4</v>
      </c>
      <c r="T28" s="9">
        <v>1</v>
      </c>
      <c r="U28" s="10">
        <f>SUM(O28:T28)/M28</f>
        <v>0.61290322580645162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2"/>
    </row>
    <row r="29" spans="1:30" x14ac:dyDescent="0.3">
      <c r="A29" s="27">
        <v>24</v>
      </c>
      <c r="B29" s="6" t="s">
        <v>58</v>
      </c>
      <c r="C29" s="6">
        <v>79</v>
      </c>
      <c r="D29" s="7">
        <v>78</v>
      </c>
      <c r="E29" s="7">
        <v>9</v>
      </c>
      <c r="F29" s="7">
        <v>15</v>
      </c>
      <c r="G29" s="7">
        <v>13</v>
      </c>
      <c r="H29" s="7">
        <v>14</v>
      </c>
      <c r="I29" s="7">
        <v>17</v>
      </c>
      <c r="J29" s="7">
        <v>10</v>
      </c>
      <c r="K29" s="7">
        <v>0</v>
      </c>
      <c r="L29" s="8">
        <f>SUM(F29:K29)/D29</f>
        <v>0.88461538461538458</v>
      </c>
      <c r="M29" s="9">
        <v>78</v>
      </c>
      <c r="N29" s="9">
        <v>21</v>
      </c>
      <c r="O29" s="9">
        <v>16</v>
      </c>
      <c r="P29" s="9">
        <v>8</v>
      </c>
      <c r="Q29" s="9">
        <v>10</v>
      </c>
      <c r="R29" s="9">
        <v>17</v>
      </c>
      <c r="S29" s="9">
        <v>6</v>
      </c>
      <c r="T29" s="9">
        <v>0</v>
      </c>
      <c r="U29" s="10">
        <f>SUM(O29:T29)/M29</f>
        <v>0.73076923076923073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2"/>
    </row>
    <row r="30" spans="1:30" x14ac:dyDescent="0.3">
      <c r="A30" s="27">
        <v>25</v>
      </c>
      <c r="B30" s="6" t="s">
        <v>116</v>
      </c>
      <c r="C30" s="6">
        <v>17</v>
      </c>
      <c r="D30" s="7">
        <v>17</v>
      </c>
      <c r="E30" s="7">
        <v>2</v>
      </c>
      <c r="F30" s="7">
        <v>7</v>
      </c>
      <c r="G30" s="7">
        <v>5</v>
      </c>
      <c r="H30" s="7">
        <v>3</v>
      </c>
      <c r="I30" s="7">
        <v>0</v>
      </c>
      <c r="J30" s="7">
        <v>0</v>
      </c>
      <c r="K30" s="7">
        <v>0</v>
      </c>
      <c r="L30" s="8">
        <f>SUM(F30:K30)/D30</f>
        <v>0.88235294117647056</v>
      </c>
      <c r="M30" s="9">
        <v>17</v>
      </c>
      <c r="N30" s="9">
        <v>5</v>
      </c>
      <c r="O30" s="9">
        <v>9</v>
      </c>
      <c r="P30" s="9">
        <v>1</v>
      </c>
      <c r="Q30" s="9">
        <v>2</v>
      </c>
      <c r="R30" s="9">
        <v>0</v>
      </c>
      <c r="S30" s="9">
        <v>0</v>
      </c>
      <c r="T30" s="9">
        <v>0</v>
      </c>
      <c r="U30" s="10">
        <f>SUM(O30:T30)/M30</f>
        <v>0.70588235294117652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2"/>
    </row>
    <row r="31" spans="1:30" x14ac:dyDescent="0.3">
      <c r="A31" s="27">
        <v>26</v>
      </c>
      <c r="B31" s="6" t="s">
        <v>82</v>
      </c>
      <c r="C31" s="6">
        <v>53</v>
      </c>
      <c r="D31" s="7">
        <v>17</v>
      </c>
      <c r="E31" s="7">
        <v>2</v>
      </c>
      <c r="F31" s="7">
        <v>10</v>
      </c>
      <c r="G31" s="7">
        <v>1</v>
      </c>
      <c r="H31" s="7">
        <v>3</v>
      </c>
      <c r="I31" s="7">
        <v>1</v>
      </c>
      <c r="J31" s="7">
        <v>0</v>
      </c>
      <c r="K31" s="7">
        <v>0</v>
      </c>
      <c r="L31" s="8">
        <f>SUM(F31:K31)/D31</f>
        <v>0.88235294117647056</v>
      </c>
      <c r="M31" s="9">
        <v>17</v>
      </c>
      <c r="N31" s="9">
        <v>15</v>
      </c>
      <c r="O31" s="9">
        <v>1</v>
      </c>
      <c r="P31" s="9">
        <v>1</v>
      </c>
      <c r="Q31" s="9">
        <v>0</v>
      </c>
      <c r="R31" s="9">
        <v>0</v>
      </c>
      <c r="S31" s="9">
        <v>0</v>
      </c>
      <c r="T31" s="9">
        <v>0</v>
      </c>
      <c r="U31" s="10">
        <f>SUM(O31:T31)/M31</f>
        <v>0.11764705882352941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2"/>
    </row>
    <row r="32" spans="1:30" x14ac:dyDescent="0.3">
      <c r="A32" s="27">
        <v>27</v>
      </c>
      <c r="B32" s="6" t="s">
        <v>131</v>
      </c>
      <c r="C32" s="6">
        <v>14</v>
      </c>
      <c r="D32" s="7">
        <v>8</v>
      </c>
      <c r="E32" s="7">
        <v>1</v>
      </c>
      <c r="F32" s="7">
        <v>1</v>
      </c>
      <c r="G32" s="7">
        <v>1</v>
      </c>
      <c r="H32" s="7">
        <v>2</v>
      </c>
      <c r="I32" s="7">
        <v>3</v>
      </c>
      <c r="J32" s="7">
        <v>0</v>
      </c>
      <c r="K32" s="7">
        <v>0</v>
      </c>
      <c r="L32" s="8">
        <f>SUM(F32:K32)/D32</f>
        <v>0.875</v>
      </c>
      <c r="M32" s="9">
        <v>8</v>
      </c>
      <c r="N32" s="9">
        <v>5</v>
      </c>
      <c r="O32" s="9">
        <v>1</v>
      </c>
      <c r="P32" s="9">
        <v>2</v>
      </c>
      <c r="Q32" s="9">
        <v>0</v>
      </c>
      <c r="R32" s="9">
        <v>0</v>
      </c>
      <c r="S32" s="9">
        <v>0</v>
      </c>
      <c r="T32" s="9">
        <v>0</v>
      </c>
      <c r="U32" s="10">
        <f>SUM(O32:T32)/M32</f>
        <v>0.375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2"/>
    </row>
    <row r="33" spans="1:30" x14ac:dyDescent="0.3">
      <c r="A33" s="27">
        <v>28</v>
      </c>
      <c r="B33" s="6" t="s">
        <v>105</v>
      </c>
      <c r="C33" s="6">
        <v>45</v>
      </c>
      <c r="D33" s="7">
        <v>45</v>
      </c>
      <c r="E33" s="7">
        <v>6</v>
      </c>
      <c r="F33" s="7">
        <v>6</v>
      </c>
      <c r="G33" s="7">
        <v>4</v>
      </c>
      <c r="H33" s="7">
        <v>4</v>
      </c>
      <c r="I33" s="7">
        <v>13</v>
      </c>
      <c r="J33" s="7">
        <v>12</v>
      </c>
      <c r="K33" s="7">
        <v>0</v>
      </c>
      <c r="L33" s="8">
        <f>SUM(F33:K33)/D33</f>
        <v>0.8666666666666667</v>
      </c>
      <c r="M33" s="9">
        <v>45</v>
      </c>
      <c r="N33" s="9">
        <v>7</v>
      </c>
      <c r="O33" s="9">
        <v>5</v>
      </c>
      <c r="P33" s="9">
        <v>10</v>
      </c>
      <c r="Q33" s="9">
        <v>6</v>
      </c>
      <c r="R33" s="9">
        <v>8</v>
      </c>
      <c r="S33" s="9">
        <v>8</v>
      </c>
      <c r="T33" s="9">
        <v>1</v>
      </c>
      <c r="U33" s="10">
        <f>SUM(O33:T33)/M33</f>
        <v>0.84444444444444444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2"/>
    </row>
    <row r="34" spans="1:30" x14ac:dyDescent="0.3">
      <c r="A34" s="27">
        <v>29</v>
      </c>
      <c r="B34" s="6" t="s">
        <v>135</v>
      </c>
      <c r="C34" s="6">
        <v>33</v>
      </c>
      <c r="D34" s="7">
        <v>30</v>
      </c>
      <c r="E34" s="7">
        <v>4</v>
      </c>
      <c r="F34" s="7">
        <v>3</v>
      </c>
      <c r="G34" s="7">
        <v>8</v>
      </c>
      <c r="H34" s="7">
        <v>10</v>
      </c>
      <c r="I34" s="7">
        <v>4</v>
      </c>
      <c r="J34" s="7">
        <v>1</v>
      </c>
      <c r="K34" s="7">
        <v>0</v>
      </c>
      <c r="L34" s="8">
        <f>SUM(F34:K34)/D34</f>
        <v>0.8666666666666667</v>
      </c>
      <c r="M34" s="9">
        <v>30</v>
      </c>
      <c r="N34" s="9">
        <v>12</v>
      </c>
      <c r="O34" s="9">
        <v>9</v>
      </c>
      <c r="P34" s="9">
        <v>3</v>
      </c>
      <c r="Q34" s="9">
        <v>1</v>
      </c>
      <c r="R34" s="9">
        <v>2</v>
      </c>
      <c r="S34" s="9">
        <v>3</v>
      </c>
      <c r="T34" s="9">
        <v>0</v>
      </c>
      <c r="U34" s="10">
        <f>SUM(O34:T34)/M34</f>
        <v>0.6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2"/>
    </row>
    <row r="35" spans="1:30" x14ac:dyDescent="0.3">
      <c r="A35" s="27">
        <v>30</v>
      </c>
      <c r="B35" s="6" t="s">
        <v>100</v>
      </c>
      <c r="C35" s="6">
        <v>49</v>
      </c>
      <c r="D35" s="7">
        <v>48</v>
      </c>
      <c r="E35" s="7">
        <v>7</v>
      </c>
      <c r="F35" s="7">
        <v>4</v>
      </c>
      <c r="G35" s="7">
        <v>9</v>
      </c>
      <c r="H35" s="7">
        <v>12</v>
      </c>
      <c r="I35" s="7">
        <v>10</v>
      </c>
      <c r="J35" s="7">
        <v>6</v>
      </c>
      <c r="K35" s="7">
        <v>0</v>
      </c>
      <c r="L35" s="8">
        <f>SUM(F35:K35)/D35</f>
        <v>0.85416666666666663</v>
      </c>
      <c r="M35" s="9">
        <v>48</v>
      </c>
      <c r="N35" s="9">
        <v>9</v>
      </c>
      <c r="O35" s="9">
        <v>10</v>
      </c>
      <c r="P35" s="9">
        <v>9</v>
      </c>
      <c r="Q35" s="9">
        <v>8</v>
      </c>
      <c r="R35" s="9">
        <v>9</v>
      </c>
      <c r="S35" s="9">
        <v>2</v>
      </c>
      <c r="T35" s="9">
        <v>1</v>
      </c>
      <c r="U35" s="10">
        <f>SUM(O35:T35)/M35</f>
        <v>0.8125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2"/>
    </row>
    <row r="36" spans="1:30" x14ac:dyDescent="0.3">
      <c r="A36" s="27">
        <v>31</v>
      </c>
      <c r="B36" s="6" t="s">
        <v>56</v>
      </c>
      <c r="C36" s="6">
        <v>58</v>
      </c>
      <c r="D36" s="7">
        <v>57</v>
      </c>
      <c r="E36" s="7">
        <v>9</v>
      </c>
      <c r="F36" s="7">
        <v>8</v>
      </c>
      <c r="G36" s="7">
        <v>8</v>
      </c>
      <c r="H36" s="7">
        <v>1</v>
      </c>
      <c r="I36" s="7">
        <v>9</v>
      </c>
      <c r="J36" s="7">
        <v>21</v>
      </c>
      <c r="K36" s="7">
        <v>1</v>
      </c>
      <c r="L36" s="8">
        <f>SUM(F36:K36)/D36</f>
        <v>0.84210526315789469</v>
      </c>
      <c r="M36" s="9">
        <v>57</v>
      </c>
      <c r="N36" s="9">
        <v>14</v>
      </c>
      <c r="O36" s="9">
        <v>8</v>
      </c>
      <c r="P36" s="9">
        <v>10</v>
      </c>
      <c r="Q36" s="9">
        <v>9</v>
      </c>
      <c r="R36" s="9">
        <v>5</v>
      </c>
      <c r="S36" s="9">
        <v>9</v>
      </c>
      <c r="T36" s="9">
        <v>2</v>
      </c>
      <c r="U36" s="10">
        <f>SUM(O36:T36)/M36</f>
        <v>0.75438596491228072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2"/>
    </row>
    <row r="37" spans="1:30" x14ac:dyDescent="0.3">
      <c r="A37" s="27">
        <v>32</v>
      </c>
      <c r="B37" s="6" t="s">
        <v>93</v>
      </c>
      <c r="C37" s="6">
        <v>64</v>
      </c>
      <c r="D37" s="7">
        <v>56</v>
      </c>
      <c r="E37" s="7">
        <v>9</v>
      </c>
      <c r="F37" s="7">
        <v>9</v>
      </c>
      <c r="G37" s="7">
        <v>14</v>
      </c>
      <c r="H37" s="7">
        <v>13</v>
      </c>
      <c r="I37" s="7">
        <v>8</v>
      </c>
      <c r="J37" s="7">
        <v>3</v>
      </c>
      <c r="K37" s="7">
        <v>0</v>
      </c>
      <c r="L37" s="8">
        <f>SUM(F37:K37)/D37</f>
        <v>0.8392857142857143</v>
      </c>
      <c r="M37" s="9">
        <v>56</v>
      </c>
      <c r="N37" s="9">
        <v>35</v>
      </c>
      <c r="O37" s="9">
        <v>7</v>
      </c>
      <c r="P37" s="9">
        <v>7</v>
      </c>
      <c r="Q37" s="9">
        <v>2</v>
      </c>
      <c r="R37" s="9">
        <v>5</v>
      </c>
      <c r="S37" s="9">
        <v>0</v>
      </c>
      <c r="T37" s="9">
        <v>0</v>
      </c>
      <c r="U37" s="10">
        <f>SUM(O37:T37)/M37</f>
        <v>0.375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2"/>
    </row>
    <row r="38" spans="1:30" x14ac:dyDescent="0.3">
      <c r="A38" s="27">
        <v>33</v>
      </c>
      <c r="B38" s="6" t="s">
        <v>76</v>
      </c>
      <c r="C38" s="6">
        <v>49</v>
      </c>
      <c r="D38" s="7">
        <v>49</v>
      </c>
      <c r="E38" s="7">
        <v>8</v>
      </c>
      <c r="F38" s="7">
        <v>10</v>
      </c>
      <c r="G38" s="7">
        <v>7</v>
      </c>
      <c r="H38" s="7">
        <v>12</v>
      </c>
      <c r="I38" s="7">
        <v>8</v>
      </c>
      <c r="J38" s="7">
        <v>4</v>
      </c>
      <c r="K38" s="7">
        <v>0</v>
      </c>
      <c r="L38" s="8">
        <f>SUM(F38:K38)/D38</f>
        <v>0.83673469387755106</v>
      </c>
      <c r="M38" s="9">
        <v>49</v>
      </c>
      <c r="N38" s="9">
        <v>17</v>
      </c>
      <c r="O38" s="9">
        <v>6</v>
      </c>
      <c r="P38" s="9">
        <v>8</v>
      </c>
      <c r="Q38" s="9">
        <v>4</v>
      </c>
      <c r="R38" s="9">
        <v>8</v>
      </c>
      <c r="S38" s="9">
        <v>5</v>
      </c>
      <c r="T38" s="9">
        <v>1</v>
      </c>
      <c r="U38" s="10">
        <f>SUM(O38:T38)/M38</f>
        <v>0.65306122448979587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2"/>
    </row>
    <row r="39" spans="1:30" x14ac:dyDescent="0.3">
      <c r="A39" s="27">
        <v>34</v>
      </c>
      <c r="B39" s="6" t="s">
        <v>85</v>
      </c>
      <c r="C39" s="6">
        <v>89</v>
      </c>
      <c r="D39" s="7">
        <v>87</v>
      </c>
      <c r="E39" s="7">
        <v>15</v>
      </c>
      <c r="F39" s="7">
        <v>10</v>
      </c>
      <c r="G39" s="7">
        <v>8</v>
      </c>
      <c r="H39" s="7">
        <v>15</v>
      </c>
      <c r="I39" s="7">
        <v>21</v>
      </c>
      <c r="J39" s="7">
        <v>18</v>
      </c>
      <c r="K39" s="7">
        <v>0</v>
      </c>
      <c r="L39" s="8">
        <f>SUM(F39:K39)/D39</f>
        <v>0.82758620689655171</v>
      </c>
      <c r="M39" s="9">
        <v>89</v>
      </c>
      <c r="N39" s="9">
        <v>32</v>
      </c>
      <c r="O39" s="9">
        <v>15</v>
      </c>
      <c r="P39" s="9">
        <v>13</v>
      </c>
      <c r="Q39" s="9">
        <v>10</v>
      </c>
      <c r="R39" s="9">
        <v>17</v>
      </c>
      <c r="S39" s="9">
        <v>2</v>
      </c>
      <c r="T39" s="9">
        <v>0</v>
      </c>
      <c r="U39" s="10">
        <f>SUM(O39:T39)/M39</f>
        <v>0.6404494382022472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2"/>
    </row>
    <row r="40" spans="1:30" x14ac:dyDescent="0.3">
      <c r="A40" s="27">
        <v>35</v>
      </c>
      <c r="B40" s="6" t="s">
        <v>52</v>
      </c>
      <c r="C40" s="6">
        <v>36</v>
      </c>
      <c r="D40" s="7">
        <v>29</v>
      </c>
      <c r="E40" s="7">
        <v>5</v>
      </c>
      <c r="F40" s="7">
        <v>7</v>
      </c>
      <c r="G40" s="7">
        <v>10</v>
      </c>
      <c r="H40" s="7">
        <v>3</v>
      </c>
      <c r="I40" s="7">
        <v>2</v>
      </c>
      <c r="J40" s="7">
        <v>2</v>
      </c>
      <c r="K40" s="7">
        <v>0</v>
      </c>
      <c r="L40" s="8">
        <f>SUM(F40:K40)/D40</f>
        <v>0.82758620689655171</v>
      </c>
      <c r="M40" s="9">
        <v>29</v>
      </c>
      <c r="N40" s="9">
        <v>14</v>
      </c>
      <c r="O40" s="9">
        <v>5</v>
      </c>
      <c r="P40" s="9">
        <v>6</v>
      </c>
      <c r="Q40" s="9">
        <v>2</v>
      </c>
      <c r="R40" s="9">
        <v>1</v>
      </c>
      <c r="S40" s="9">
        <v>1</v>
      </c>
      <c r="T40" s="9">
        <v>0</v>
      </c>
      <c r="U40" s="10">
        <f>SUM(O40:T40)/M40</f>
        <v>0.51724137931034486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2"/>
    </row>
    <row r="41" spans="1:30" x14ac:dyDescent="0.3">
      <c r="A41" s="27">
        <v>36</v>
      </c>
      <c r="B41" s="6" t="s">
        <v>126</v>
      </c>
      <c r="C41" s="6">
        <v>23</v>
      </c>
      <c r="D41" s="7">
        <v>17</v>
      </c>
      <c r="E41" s="7">
        <v>3</v>
      </c>
      <c r="F41" s="7">
        <v>3</v>
      </c>
      <c r="G41" s="7">
        <v>2</v>
      </c>
      <c r="H41" s="7">
        <v>2</v>
      </c>
      <c r="I41" s="7">
        <v>3</v>
      </c>
      <c r="J41" s="7">
        <v>4</v>
      </c>
      <c r="K41" s="7">
        <v>0</v>
      </c>
      <c r="L41" s="8">
        <f>SUM(F41:K41)/D41</f>
        <v>0.82352941176470584</v>
      </c>
      <c r="M41" s="9">
        <v>17</v>
      </c>
      <c r="N41" s="9">
        <v>8</v>
      </c>
      <c r="O41" s="9">
        <v>2</v>
      </c>
      <c r="P41" s="9">
        <v>1</v>
      </c>
      <c r="Q41" s="9">
        <v>1</v>
      </c>
      <c r="R41" s="9">
        <v>3</v>
      </c>
      <c r="S41" s="9">
        <v>2</v>
      </c>
      <c r="T41" s="9">
        <v>0</v>
      </c>
      <c r="U41" s="10">
        <f>SUM(O41:T41)/M41</f>
        <v>0.52941176470588236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2"/>
    </row>
    <row r="42" spans="1:30" x14ac:dyDescent="0.3">
      <c r="A42" s="27">
        <v>37</v>
      </c>
      <c r="B42" s="6" t="s">
        <v>72</v>
      </c>
      <c r="C42" s="6">
        <v>68</v>
      </c>
      <c r="D42" s="7">
        <v>62</v>
      </c>
      <c r="E42" s="7">
        <v>11</v>
      </c>
      <c r="F42" s="7">
        <v>9</v>
      </c>
      <c r="G42" s="7">
        <v>12</v>
      </c>
      <c r="H42" s="7">
        <v>5</v>
      </c>
      <c r="I42" s="7">
        <v>14</v>
      </c>
      <c r="J42" s="7">
        <v>11</v>
      </c>
      <c r="K42" s="7">
        <v>0</v>
      </c>
      <c r="L42" s="8">
        <f>SUM(F42:K42)/D42</f>
        <v>0.82258064516129037</v>
      </c>
      <c r="M42" s="9">
        <v>62</v>
      </c>
      <c r="N42" s="9">
        <v>16</v>
      </c>
      <c r="O42" s="9">
        <v>9</v>
      </c>
      <c r="P42" s="9">
        <v>8</v>
      </c>
      <c r="Q42" s="9">
        <v>10</v>
      </c>
      <c r="R42" s="9">
        <v>13</v>
      </c>
      <c r="S42" s="9">
        <v>6</v>
      </c>
      <c r="T42" s="9">
        <v>0</v>
      </c>
      <c r="U42" s="10">
        <f>SUM(O42:T42)/M42</f>
        <v>0.74193548387096775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2"/>
    </row>
    <row r="43" spans="1:30" x14ac:dyDescent="0.3">
      <c r="A43" s="27">
        <v>38</v>
      </c>
      <c r="B43" s="6" t="s">
        <v>66</v>
      </c>
      <c r="C43" s="6">
        <v>32</v>
      </c>
      <c r="D43" s="7">
        <v>28</v>
      </c>
      <c r="E43" s="7">
        <v>5</v>
      </c>
      <c r="F43" s="7">
        <v>2</v>
      </c>
      <c r="G43" s="7">
        <v>7</v>
      </c>
      <c r="H43" s="7">
        <v>7</v>
      </c>
      <c r="I43" s="7">
        <v>4</v>
      </c>
      <c r="J43" s="7">
        <v>3</v>
      </c>
      <c r="K43" s="7">
        <v>0</v>
      </c>
      <c r="L43" s="8">
        <f>SUM(F43:K43)/D43</f>
        <v>0.8214285714285714</v>
      </c>
      <c r="M43" s="9">
        <v>29</v>
      </c>
      <c r="N43" s="9">
        <v>13</v>
      </c>
      <c r="O43" s="9">
        <v>3</v>
      </c>
      <c r="P43" s="9">
        <v>6</v>
      </c>
      <c r="Q43" s="9">
        <v>4</v>
      </c>
      <c r="R43" s="9">
        <v>0</v>
      </c>
      <c r="S43" s="9">
        <v>3</v>
      </c>
      <c r="T43" s="9">
        <v>0</v>
      </c>
      <c r="U43" s="10">
        <f>SUM(O43:T43)/M43</f>
        <v>0.55172413793103448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2"/>
    </row>
    <row r="44" spans="1:30" x14ac:dyDescent="0.3">
      <c r="A44" s="27">
        <v>39</v>
      </c>
      <c r="B44" s="6" t="s">
        <v>127</v>
      </c>
      <c r="C44" s="6">
        <v>30</v>
      </c>
      <c r="D44" s="7">
        <v>28</v>
      </c>
      <c r="E44" s="7">
        <v>5</v>
      </c>
      <c r="F44" s="7">
        <v>3</v>
      </c>
      <c r="G44" s="7">
        <v>5</v>
      </c>
      <c r="H44" s="7">
        <v>6</v>
      </c>
      <c r="I44" s="7">
        <v>3</v>
      </c>
      <c r="J44" s="7">
        <v>6</v>
      </c>
      <c r="K44" s="7">
        <v>0</v>
      </c>
      <c r="L44" s="8">
        <f>SUM(F44:K44)/D44</f>
        <v>0.8214285714285714</v>
      </c>
      <c r="M44" s="9">
        <v>27</v>
      </c>
      <c r="N44" s="9">
        <v>15</v>
      </c>
      <c r="O44" s="9">
        <v>5</v>
      </c>
      <c r="P44" s="9">
        <v>3</v>
      </c>
      <c r="Q44" s="9">
        <v>2</v>
      </c>
      <c r="R44" s="9">
        <v>2</v>
      </c>
      <c r="S44" s="9">
        <v>0</v>
      </c>
      <c r="T44" s="9">
        <v>0</v>
      </c>
      <c r="U44" s="10">
        <f>SUM(O44:T44)/M44</f>
        <v>0.44444444444444442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2"/>
    </row>
    <row r="45" spans="1:30" x14ac:dyDescent="0.3">
      <c r="A45" s="27">
        <v>40</v>
      </c>
      <c r="B45" s="6" t="s">
        <v>104</v>
      </c>
      <c r="C45" s="6">
        <v>35</v>
      </c>
      <c r="D45" s="7">
        <v>33</v>
      </c>
      <c r="E45" s="7">
        <v>6</v>
      </c>
      <c r="F45" s="7">
        <v>5</v>
      </c>
      <c r="G45" s="7">
        <v>6</v>
      </c>
      <c r="H45" s="7">
        <v>5</v>
      </c>
      <c r="I45" s="7">
        <v>8</v>
      </c>
      <c r="J45" s="7">
        <v>3</v>
      </c>
      <c r="K45" s="7">
        <v>0</v>
      </c>
      <c r="L45" s="8">
        <f>SUM(F45:K45)/D45</f>
        <v>0.81818181818181823</v>
      </c>
      <c r="M45" s="9">
        <v>33</v>
      </c>
      <c r="N45" s="9">
        <v>14</v>
      </c>
      <c r="O45" s="9">
        <v>16</v>
      </c>
      <c r="P45" s="9">
        <v>2</v>
      </c>
      <c r="Q45" s="9">
        <v>1</v>
      </c>
      <c r="R45" s="9">
        <v>0</v>
      </c>
      <c r="S45" s="9">
        <v>0</v>
      </c>
      <c r="T45" s="9">
        <v>0</v>
      </c>
      <c r="U45" s="10">
        <f>SUM(O45:T45)/M45</f>
        <v>0.5757575757575758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2"/>
    </row>
    <row r="46" spans="1:30" x14ac:dyDescent="0.3">
      <c r="A46" s="27">
        <v>41</v>
      </c>
      <c r="B46" s="6" t="s">
        <v>109</v>
      </c>
      <c r="C46" s="6">
        <v>19</v>
      </c>
      <c r="D46" s="7">
        <v>16</v>
      </c>
      <c r="E46" s="7">
        <v>3</v>
      </c>
      <c r="F46" s="7">
        <v>3</v>
      </c>
      <c r="G46" s="7">
        <v>4</v>
      </c>
      <c r="H46" s="7">
        <v>2</v>
      </c>
      <c r="I46" s="7">
        <v>1</v>
      </c>
      <c r="J46" s="7">
        <v>3</v>
      </c>
      <c r="K46" s="7">
        <v>0</v>
      </c>
      <c r="L46" s="8">
        <f>SUM(F46:K46)/D46</f>
        <v>0.8125</v>
      </c>
      <c r="M46" s="9">
        <v>16</v>
      </c>
      <c r="N46" s="9">
        <v>10</v>
      </c>
      <c r="O46" s="9">
        <v>4</v>
      </c>
      <c r="P46" s="9">
        <v>1</v>
      </c>
      <c r="Q46" s="9">
        <v>0</v>
      </c>
      <c r="R46" s="9">
        <v>1</v>
      </c>
      <c r="S46" s="9">
        <v>0</v>
      </c>
      <c r="T46" s="9">
        <v>0</v>
      </c>
      <c r="U46" s="10">
        <f>SUM(O46:T46)/M46</f>
        <v>0.375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2"/>
    </row>
    <row r="47" spans="1:30" x14ac:dyDescent="0.3">
      <c r="A47" s="27">
        <v>42</v>
      </c>
      <c r="B47" s="6" t="s">
        <v>145</v>
      </c>
      <c r="C47" s="6">
        <v>56</v>
      </c>
      <c r="D47" s="7">
        <v>53</v>
      </c>
      <c r="E47" s="7">
        <v>10</v>
      </c>
      <c r="F47" s="7">
        <v>9</v>
      </c>
      <c r="G47" s="7">
        <v>15</v>
      </c>
      <c r="H47" s="7">
        <v>14</v>
      </c>
      <c r="I47" s="7">
        <v>3</v>
      </c>
      <c r="J47" s="7">
        <v>2</v>
      </c>
      <c r="K47" s="7">
        <v>0</v>
      </c>
      <c r="L47" s="8">
        <f>SUM(F47:K47)/D47</f>
        <v>0.81132075471698117</v>
      </c>
      <c r="M47" s="9">
        <v>53</v>
      </c>
      <c r="N47" s="9">
        <v>23</v>
      </c>
      <c r="O47" s="9">
        <v>7</v>
      </c>
      <c r="P47" s="9">
        <v>10</v>
      </c>
      <c r="Q47" s="9">
        <v>2</v>
      </c>
      <c r="R47" s="9">
        <v>8</v>
      </c>
      <c r="S47" s="9">
        <v>3</v>
      </c>
      <c r="T47" s="9">
        <v>0</v>
      </c>
      <c r="U47" s="10">
        <f>SUM(O47:T47)/M47</f>
        <v>0.56603773584905659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2"/>
    </row>
    <row r="48" spans="1:30" x14ac:dyDescent="0.3">
      <c r="A48" s="27">
        <v>43</v>
      </c>
      <c r="B48" s="6" t="s">
        <v>38</v>
      </c>
      <c r="C48" s="6">
        <v>21</v>
      </c>
      <c r="D48" s="7">
        <v>21</v>
      </c>
      <c r="E48" s="7">
        <v>4</v>
      </c>
      <c r="F48" s="7">
        <v>4</v>
      </c>
      <c r="G48" s="7">
        <v>5</v>
      </c>
      <c r="H48" s="7">
        <v>2</v>
      </c>
      <c r="I48" s="7">
        <v>4</v>
      </c>
      <c r="J48" s="7">
        <v>2</v>
      </c>
      <c r="K48" s="7">
        <v>0</v>
      </c>
      <c r="L48" s="8">
        <f>SUM(F48:K48)/D48</f>
        <v>0.80952380952380953</v>
      </c>
      <c r="M48" s="9">
        <v>20</v>
      </c>
      <c r="N48" s="9">
        <v>9</v>
      </c>
      <c r="O48" s="9">
        <v>3</v>
      </c>
      <c r="P48" s="9">
        <v>2</v>
      </c>
      <c r="Q48" s="9">
        <v>2</v>
      </c>
      <c r="R48" s="9">
        <v>2</v>
      </c>
      <c r="S48" s="9">
        <v>2</v>
      </c>
      <c r="T48" s="9">
        <v>0</v>
      </c>
      <c r="U48" s="10">
        <f>SUM(O48:T48)/M48</f>
        <v>0.55000000000000004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2"/>
    </row>
    <row r="49" spans="1:30" x14ac:dyDescent="0.3">
      <c r="A49" s="27">
        <v>44</v>
      </c>
      <c r="B49" s="6" t="s">
        <v>169</v>
      </c>
      <c r="C49" s="6">
        <v>27</v>
      </c>
      <c r="D49" s="7">
        <v>26</v>
      </c>
      <c r="E49" s="7">
        <v>5</v>
      </c>
      <c r="F49" s="7">
        <v>4</v>
      </c>
      <c r="G49" s="7">
        <v>5</v>
      </c>
      <c r="H49" s="7">
        <v>4</v>
      </c>
      <c r="I49" s="7">
        <v>5</v>
      </c>
      <c r="J49" s="7">
        <v>3</v>
      </c>
      <c r="K49" s="7">
        <v>0</v>
      </c>
      <c r="L49" s="8">
        <f>SUM(F49:K49)/D49</f>
        <v>0.80769230769230771</v>
      </c>
      <c r="M49" s="9">
        <v>24</v>
      </c>
      <c r="N49" s="9">
        <v>9</v>
      </c>
      <c r="O49" s="9">
        <v>7</v>
      </c>
      <c r="P49" s="9">
        <v>2</v>
      </c>
      <c r="Q49" s="9">
        <v>1</v>
      </c>
      <c r="R49" s="9">
        <v>4</v>
      </c>
      <c r="S49" s="9">
        <v>1</v>
      </c>
      <c r="T49" s="9">
        <v>0</v>
      </c>
      <c r="U49" s="10">
        <f>SUM(O49:T49)/M49</f>
        <v>0.625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2"/>
    </row>
    <row r="50" spans="1:30" x14ac:dyDescent="0.3">
      <c r="A50" s="27">
        <v>45</v>
      </c>
      <c r="B50" s="6" t="s">
        <v>106</v>
      </c>
      <c r="C50" s="6">
        <v>37</v>
      </c>
      <c r="D50" s="7">
        <v>36</v>
      </c>
      <c r="E50" s="7">
        <v>7</v>
      </c>
      <c r="F50" s="7">
        <v>7</v>
      </c>
      <c r="G50" s="7">
        <v>3</v>
      </c>
      <c r="H50" s="7">
        <v>8</v>
      </c>
      <c r="I50" s="7">
        <v>5</v>
      </c>
      <c r="J50" s="7">
        <v>6</v>
      </c>
      <c r="K50" s="7">
        <v>0</v>
      </c>
      <c r="L50" s="8">
        <f>SUM(F50:K50)/D50</f>
        <v>0.80555555555555558</v>
      </c>
      <c r="M50" s="9">
        <v>36</v>
      </c>
      <c r="N50" s="9">
        <v>12</v>
      </c>
      <c r="O50" s="9">
        <v>12</v>
      </c>
      <c r="P50" s="9">
        <v>3</v>
      </c>
      <c r="Q50" s="9">
        <v>4</v>
      </c>
      <c r="R50" s="9">
        <v>3</v>
      </c>
      <c r="S50" s="9">
        <v>2</v>
      </c>
      <c r="T50" s="9">
        <v>0</v>
      </c>
      <c r="U50" s="10">
        <f>SUM(O50:T50)/M50</f>
        <v>0.66666666666666663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2"/>
    </row>
    <row r="51" spans="1:30" x14ac:dyDescent="0.3">
      <c r="A51" s="27">
        <v>46</v>
      </c>
      <c r="B51" s="6" t="s">
        <v>70</v>
      </c>
      <c r="C51" s="6">
        <v>55</v>
      </c>
      <c r="D51" s="7">
        <v>55</v>
      </c>
      <c r="E51" s="7">
        <v>11</v>
      </c>
      <c r="F51" s="7">
        <v>5</v>
      </c>
      <c r="G51" s="7">
        <v>14</v>
      </c>
      <c r="H51" s="7">
        <v>9</v>
      </c>
      <c r="I51" s="7">
        <v>10</v>
      </c>
      <c r="J51" s="7">
        <v>6</v>
      </c>
      <c r="K51" s="7">
        <v>0</v>
      </c>
      <c r="L51" s="8">
        <f>SUM(F51:K51)/D51</f>
        <v>0.8</v>
      </c>
      <c r="M51" s="9">
        <v>54</v>
      </c>
      <c r="N51" s="9">
        <v>12</v>
      </c>
      <c r="O51" s="9">
        <v>13</v>
      </c>
      <c r="P51" s="9">
        <v>5</v>
      </c>
      <c r="Q51" s="9">
        <v>10</v>
      </c>
      <c r="R51" s="9">
        <v>6</v>
      </c>
      <c r="S51" s="9">
        <v>7</v>
      </c>
      <c r="T51" s="9">
        <v>1</v>
      </c>
      <c r="U51" s="10">
        <f>SUM(O51:T51)/M51</f>
        <v>0.77777777777777779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2"/>
    </row>
    <row r="52" spans="1:30" x14ac:dyDescent="0.3">
      <c r="A52" s="27">
        <v>47</v>
      </c>
      <c r="B52" s="6" t="s">
        <v>117</v>
      </c>
      <c r="C52" s="6">
        <v>60</v>
      </c>
      <c r="D52" s="7">
        <v>59</v>
      </c>
      <c r="E52" s="7">
        <v>12</v>
      </c>
      <c r="F52" s="7">
        <v>10</v>
      </c>
      <c r="G52" s="7">
        <v>11</v>
      </c>
      <c r="H52" s="7">
        <v>11</v>
      </c>
      <c r="I52" s="7">
        <v>11</v>
      </c>
      <c r="J52" s="7">
        <v>4</v>
      </c>
      <c r="K52" s="7">
        <v>0</v>
      </c>
      <c r="L52" s="8">
        <f>SUM(F52:K52)/D52</f>
        <v>0.79661016949152541</v>
      </c>
      <c r="M52" s="9">
        <v>58</v>
      </c>
      <c r="N52" s="9">
        <v>26</v>
      </c>
      <c r="O52" s="9">
        <v>12</v>
      </c>
      <c r="P52" s="9">
        <v>9</v>
      </c>
      <c r="Q52" s="9">
        <v>3</v>
      </c>
      <c r="R52" s="9">
        <v>8</v>
      </c>
      <c r="S52" s="9">
        <v>0</v>
      </c>
      <c r="T52" s="9">
        <v>0</v>
      </c>
      <c r="U52" s="10">
        <f>SUM(O52:T52)/M52</f>
        <v>0.55172413793103448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2"/>
    </row>
    <row r="53" spans="1:30" x14ac:dyDescent="0.3">
      <c r="A53" s="27">
        <v>48</v>
      </c>
      <c r="B53" s="6" t="s">
        <v>68</v>
      </c>
      <c r="C53" s="6">
        <v>56</v>
      </c>
      <c r="D53" s="7">
        <v>54</v>
      </c>
      <c r="E53" s="7">
        <v>11</v>
      </c>
      <c r="F53" s="7">
        <v>4</v>
      </c>
      <c r="G53" s="7">
        <v>15</v>
      </c>
      <c r="H53" s="7">
        <v>15</v>
      </c>
      <c r="I53" s="7">
        <v>3</v>
      </c>
      <c r="J53" s="7">
        <v>6</v>
      </c>
      <c r="K53" s="7">
        <v>0</v>
      </c>
      <c r="L53" s="8">
        <f>SUM(F53:K53)/D53</f>
        <v>0.79629629629629628</v>
      </c>
      <c r="M53" s="9">
        <v>55</v>
      </c>
      <c r="N53" s="9">
        <v>14</v>
      </c>
      <c r="O53" s="9">
        <v>11</v>
      </c>
      <c r="P53" s="9">
        <v>13</v>
      </c>
      <c r="Q53" s="9">
        <v>11</v>
      </c>
      <c r="R53" s="9">
        <v>1</v>
      </c>
      <c r="S53" s="9">
        <v>5</v>
      </c>
      <c r="T53" s="9">
        <v>0</v>
      </c>
      <c r="U53" s="10">
        <f>SUM(O53:T53)/M53</f>
        <v>0.74545454545454548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2"/>
    </row>
    <row r="54" spans="1:30" x14ac:dyDescent="0.3">
      <c r="A54" s="27">
        <v>49</v>
      </c>
      <c r="B54" s="6" t="s">
        <v>123</v>
      </c>
      <c r="C54" s="6">
        <v>31</v>
      </c>
      <c r="D54" s="7">
        <v>29</v>
      </c>
      <c r="E54" s="7">
        <v>6</v>
      </c>
      <c r="F54" s="7">
        <v>5</v>
      </c>
      <c r="G54" s="7">
        <v>7</v>
      </c>
      <c r="H54" s="7">
        <v>4</v>
      </c>
      <c r="I54" s="7">
        <v>3</v>
      </c>
      <c r="J54" s="7">
        <v>4</v>
      </c>
      <c r="K54" s="7">
        <v>0</v>
      </c>
      <c r="L54" s="8">
        <f>SUM(F54:K54)/D54</f>
        <v>0.7931034482758621</v>
      </c>
      <c r="M54" s="9">
        <v>30</v>
      </c>
      <c r="N54" s="9">
        <v>22</v>
      </c>
      <c r="O54" s="9">
        <v>3</v>
      </c>
      <c r="P54" s="9">
        <v>3</v>
      </c>
      <c r="Q54" s="9">
        <v>2</v>
      </c>
      <c r="R54" s="9">
        <v>0</v>
      </c>
      <c r="S54" s="9">
        <v>0</v>
      </c>
      <c r="T54" s="9">
        <v>0</v>
      </c>
      <c r="U54" s="10">
        <f>SUM(O54:T54)/M54</f>
        <v>0.26666666666666666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2"/>
    </row>
    <row r="55" spans="1:30" x14ac:dyDescent="0.3">
      <c r="A55" s="27">
        <v>50</v>
      </c>
      <c r="B55" s="6" t="s">
        <v>103</v>
      </c>
      <c r="C55" s="6">
        <v>26</v>
      </c>
      <c r="D55" s="7">
        <v>24</v>
      </c>
      <c r="E55" s="7">
        <v>5</v>
      </c>
      <c r="F55" s="7">
        <v>6</v>
      </c>
      <c r="G55" s="7">
        <v>2</v>
      </c>
      <c r="H55" s="7">
        <v>3</v>
      </c>
      <c r="I55" s="7">
        <v>4</v>
      </c>
      <c r="J55" s="7">
        <v>4</v>
      </c>
      <c r="K55" s="7">
        <v>0</v>
      </c>
      <c r="L55" s="8">
        <f>SUM(F55:K55)/D55</f>
        <v>0.79166666666666663</v>
      </c>
      <c r="M55" s="9">
        <v>24</v>
      </c>
      <c r="N55" s="9">
        <v>9</v>
      </c>
      <c r="O55" s="9">
        <v>6</v>
      </c>
      <c r="P55" s="9">
        <v>1</v>
      </c>
      <c r="Q55" s="9">
        <v>3</v>
      </c>
      <c r="R55" s="9">
        <v>4</v>
      </c>
      <c r="S55" s="9">
        <v>1</v>
      </c>
      <c r="T55" s="9">
        <v>0</v>
      </c>
      <c r="U55" s="10">
        <f>SUM(O55:T55)/M55</f>
        <v>0.625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2"/>
    </row>
    <row r="56" spans="1:30" x14ac:dyDescent="0.3">
      <c r="A56" s="27">
        <v>51</v>
      </c>
      <c r="B56" s="6" t="s">
        <v>163</v>
      </c>
      <c r="C56" s="6">
        <v>14</v>
      </c>
      <c r="D56" s="7">
        <v>14</v>
      </c>
      <c r="E56" s="7">
        <v>3</v>
      </c>
      <c r="F56" s="7">
        <v>2</v>
      </c>
      <c r="G56" s="7">
        <v>5</v>
      </c>
      <c r="H56" s="7">
        <v>1</v>
      </c>
      <c r="I56" s="7">
        <v>2</v>
      </c>
      <c r="J56" s="7">
        <v>1</v>
      </c>
      <c r="K56" s="7">
        <v>0</v>
      </c>
      <c r="L56" s="8">
        <f>SUM(F56:K56)/D56</f>
        <v>0.7857142857142857</v>
      </c>
      <c r="M56" s="9">
        <v>14</v>
      </c>
      <c r="N56" s="9">
        <v>10</v>
      </c>
      <c r="O56" s="9">
        <v>4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f>SUM(O56:T56)/M56</f>
        <v>0.2857142857142857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2"/>
    </row>
    <row r="57" spans="1:30" x14ac:dyDescent="0.3">
      <c r="A57" s="27">
        <v>52</v>
      </c>
      <c r="B57" s="6" t="s">
        <v>55</v>
      </c>
      <c r="C57" s="6">
        <v>25</v>
      </c>
      <c r="D57" s="7">
        <v>23</v>
      </c>
      <c r="E57" s="7">
        <v>5</v>
      </c>
      <c r="F57" s="7">
        <v>9</v>
      </c>
      <c r="G57" s="7">
        <v>3</v>
      </c>
      <c r="H57" s="7">
        <v>1</v>
      </c>
      <c r="I57" s="7">
        <v>4</v>
      </c>
      <c r="J57" s="7">
        <v>1</v>
      </c>
      <c r="K57" s="7">
        <v>0</v>
      </c>
      <c r="L57" s="8">
        <f>SUM(F57:K57)/D57</f>
        <v>0.78260869565217395</v>
      </c>
      <c r="M57" s="9">
        <v>23</v>
      </c>
      <c r="N57" s="9">
        <v>7</v>
      </c>
      <c r="O57" s="9">
        <v>8</v>
      </c>
      <c r="P57" s="9">
        <v>4</v>
      </c>
      <c r="Q57" s="9">
        <v>3</v>
      </c>
      <c r="R57" s="9">
        <v>1</v>
      </c>
      <c r="S57" s="9">
        <v>0</v>
      </c>
      <c r="T57" s="9">
        <v>0</v>
      </c>
      <c r="U57" s="10">
        <f>SUM(O57:T57)/M57</f>
        <v>0.69565217391304346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2"/>
    </row>
    <row r="58" spans="1:30" x14ac:dyDescent="0.3">
      <c r="A58" s="27">
        <v>53</v>
      </c>
      <c r="B58" s="6" t="s">
        <v>124</v>
      </c>
      <c r="C58" s="6">
        <v>23</v>
      </c>
      <c r="D58" s="7">
        <v>23</v>
      </c>
      <c r="E58" s="7">
        <v>5</v>
      </c>
      <c r="F58" s="7">
        <v>8</v>
      </c>
      <c r="G58" s="7">
        <v>6</v>
      </c>
      <c r="H58" s="7">
        <v>0</v>
      </c>
      <c r="I58" s="7">
        <v>4</v>
      </c>
      <c r="J58" s="7">
        <v>0</v>
      </c>
      <c r="K58" s="7">
        <v>0</v>
      </c>
      <c r="L58" s="8">
        <f>SUM(F58:K58)/D58</f>
        <v>0.78260869565217395</v>
      </c>
      <c r="M58" s="9">
        <v>23</v>
      </c>
      <c r="N58" s="9">
        <v>11</v>
      </c>
      <c r="O58" s="9">
        <v>6</v>
      </c>
      <c r="P58" s="9">
        <v>4</v>
      </c>
      <c r="Q58" s="9">
        <v>2</v>
      </c>
      <c r="R58" s="9">
        <v>0</v>
      </c>
      <c r="S58" s="9">
        <v>0</v>
      </c>
      <c r="T58" s="9">
        <v>0</v>
      </c>
      <c r="U58" s="10">
        <f>SUM(O58:T58)/M58</f>
        <v>0.52173913043478259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2"/>
    </row>
    <row r="59" spans="1:30" x14ac:dyDescent="0.3">
      <c r="A59" s="27">
        <v>54</v>
      </c>
      <c r="B59" s="6" t="s">
        <v>40</v>
      </c>
      <c r="C59" s="6">
        <v>28</v>
      </c>
      <c r="D59" s="7">
        <v>27</v>
      </c>
      <c r="E59" s="7">
        <v>6</v>
      </c>
      <c r="F59" s="7">
        <v>6</v>
      </c>
      <c r="G59" s="7">
        <v>7</v>
      </c>
      <c r="H59" s="7">
        <v>4</v>
      </c>
      <c r="I59" s="7">
        <v>4</v>
      </c>
      <c r="J59" s="7">
        <v>0</v>
      </c>
      <c r="K59" s="7">
        <v>0</v>
      </c>
      <c r="L59" s="8">
        <f>SUM(F59:K59)/D59</f>
        <v>0.77777777777777779</v>
      </c>
      <c r="M59" s="9">
        <v>27</v>
      </c>
      <c r="N59" s="9">
        <v>17</v>
      </c>
      <c r="O59" s="9">
        <v>7</v>
      </c>
      <c r="P59" s="9">
        <v>2</v>
      </c>
      <c r="Q59" s="9">
        <v>0</v>
      </c>
      <c r="R59" s="9">
        <v>1</v>
      </c>
      <c r="S59" s="9">
        <v>0</v>
      </c>
      <c r="T59" s="9">
        <v>0</v>
      </c>
      <c r="U59" s="10">
        <f>SUM(O59:T59)/M59</f>
        <v>0.37037037037037035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2"/>
    </row>
    <row r="60" spans="1:30" x14ac:dyDescent="0.3">
      <c r="A60" s="27">
        <v>55</v>
      </c>
      <c r="B60" s="6" t="s">
        <v>144</v>
      </c>
      <c r="C60" s="6">
        <v>42</v>
      </c>
      <c r="D60" s="7">
        <v>35</v>
      </c>
      <c r="E60" s="7">
        <v>8</v>
      </c>
      <c r="F60" s="7">
        <v>9</v>
      </c>
      <c r="G60" s="7">
        <v>6</v>
      </c>
      <c r="H60" s="7">
        <v>9</v>
      </c>
      <c r="I60" s="7">
        <v>2</v>
      </c>
      <c r="J60" s="7">
        <v>1</v>
      </c>
      <c r="K60" s="7">
        <v>0</v>
      </c>
      <c r="L60" s="8">
        <f>SUM(F60:K60)/D60</f>
        <v>0.77142857142857146</v>
      </c>
      <c r="M60" s="9">
        <v>35</v>
      </c>
      <c r="N60" s="9">
        <v>22</v>
      </c>
      <c r="O60" s="9">
        <v>7</v>
      </c>
      <c r="P60" s="9">
        <v>5</v>
      </c>
      <c r="Q60" s="9">
        <v>0</v>
      </c>
      <c r="R60" s="9">
        <v>1</v>
      </c>
      <c r="S60" s="9">
        <v>0</v>
      </c>
      <c r="T60" s="9">
        <v>0</v>
      </c>
      <c r="U60" s="10">
        <f>SUM(O60:T60)/M60</f>
        <v>0.37142857142857144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2"/>
    </row>
    <row r="61" spans="1:30" x14ac:dyDescent="0.3">
      <c r="A61" s="27">
        <v>56</v>
      </c>
      <c r="B61" s="6" t="s">
        <v>114</v>
      </c>
      <c r="C61" s="6">
        <v>19</v>
      </c>
      <c r="D61" s="7">
        <v>13</v>
      </c>
      <c r="E61" s="7">
        <v>3</v>
      </c>
      <c r="F61" s="7">
        <v>7</v>
      </c>
      <c r="G61" s="7">
        <v>3</v>
      </c>
      <c r="H61" s="7">
        <v>0</v>
      </c>
      <c r="I61" s="7">
        <v>0</v>
      </c>
      <c r="J61" s="7">
        <v>0</v>
      </c>
      <c r="K61" s="7">
        <v>0</v>
      </c>
      <c r="L61" s="8">
        <f>SUM(F61:K61)/D61</f>
        <v>0.76923076923076927</v>
      </c>
      <c r="M61" s="9">
        <v>13</v>
      </c>
      <c r="N61" s="9">
        <v>1</v>
      </c>
      <c r="O61" s="9">
        <v>6</v>
      </c>
      <c r="P61" s="9">
        <v>6</v>
      </c>
      <c r="Q61" s="9">
        <v>0</v>
      </c>
      <c r="R61" s="9">
        <v>0</v>
      </c>
      <c r="S61" s="9">
        <v>0</v>
      </c>
      <c r="T61" s="9">
        <v>0</v>
      </c>
      <c r="U61" s="10">
        <f>SUM(O61:T61)/M61</f>
        <v>0.92307692307692313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2"/>
    </row>
    <row r="62" spans="1:30" x14ac:dyDescent="0.3">
      <c r="A62" s="27">
        <v>57</v>
      </c>
      <c r="B62" s="6" t="s">
        <v>125</v>
      </c>
      <c r="C62" s="6">
        <v>30</v>
      </c>
      <c r="D62" s="7">
        <v>30</v>
      </c>
      <c r="E62" s="7">
        <v>7</v>
      </c>
      <c r="F62" s="7">
        <v>8</v>
      </c>
      <c r="G62" s="7">
        <v>5</v>
      </c>
      <c r="H62" s="7">
        <v>3</v>
      </c>
      <c r="I62" s="7">
        <v>3</v>
      </c>
      <c r="J62" s="7">
        <v>4</v>
      </c>
      <c r="K62" s="7">
        <v>0</v>
      </c>
      <c r="L62" s="8">
        <f>SUM(F62:K62)/D62</f>
        <v>0.76666666666666672</v>
      </c>
      <c r="M62" s="9">
        <v>30</v>
      </c>
      <c r="N62" s="9">
        <v>15</v>
      </c>
      <c r="O62" s="9">
        <v>9</v>
      </c>
      <c r="P62" s="9">
        <v>2</v>
      </c>
      <c r="Q62" s="9">
        <v>0</v>
      </c>
      <c r="R62" s="9">
        <v>3</v>
      </c>
      <c r="S62" s="9">
        <v>1</v>
      </c>
      <c r="T62" s="9">
        <v>0</v>
      </c>
      <c r="U62" s="10">
        <f>SUM(O62:T62)/M62</f>
        <v>0.5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2"/>
    </row>
    <row r="63" spans="1:30" x14ac:dyDescent="0.3">
      <c r="A63" s="27">
        <v>58</v>
      </c>
      <c r="B63" s="6" t="s">
        <v>130</v>
      </c>
      <c r="C63" s="6">
        <v>18</v>
      </c>
      <c r="D63" s="7">
        <v>17</v>
      </c>
      <c r="E63" s="7">
        <v>4</v>
      </c>
      <c r="F63" s="7">
        <v>3</v>
      </c>
      <c r="G63" s="7">
        <v>3</v>
      </c>
      <c r="H63" s="7">
        <v>4</v>
      </c>
      <c r="I63" s="7">
        <v>0</v>
      </c>
      <c r="J63" s="7">
        <v>3</v>
      </c>
      <c r="K63" s="7">
        <v>0</v>
      </c>
      <c r="L63" s="8">
        <f>SUM(F63:K63)/D63</f>
        <v>0.76470588235294112</v>
      </c>
      <c r="M63" s="9">
        <v>17</v>
      </c>
      <c r="N63" s="9">
        <v>4</v>
      </c>
      <c r="O63" s="9">
        <v>5</v>
      </c>
      <c r="P63" s="9">
        <v>5</v>
      </c>
      <c r="Q63" s="9">
        <v>2</v>
      </c>
      <c r="R63" s="9">
        <v>1</v>
      </c>
      <c r="S63" s="9">
        <v>0</v>
      </c>
      <c r="T63" s="9">
        <v>0</v>
      </c>
      <c r="U63" s="10">
        <f>SUM(O63:T63)/M63</f>
        <v>0.76470588235294112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2"/>
    </row>
    <row r="64" spans="1:30" x14ac:dyDescent="0.3">
      <c r="A64" s="27">
        <v>59</v>
      </c>
      <c r="B64" s="6" t="s">
        <v>88</v>
      </c>
      <c r="C64" s="6">
        <v>50</v>
      </c>
      <c r="D64" s="7">
        <v>50</v>
      </c>
      <c r="E64" s="7">
        <v>12</v>
      </c>
      <c r="F64" s="7">
        <v>7</v>
      </c>
      <c r="G64" s="7">
        <v>15</v>
      </c>
      <c r="H64" s="7">
        <v>8</v>
      </c>
      <c r="I64" s="7">
        <v>5</v>
      </c>
      <c r="J64" s="7">
        <v>3</v>
      </c>
      <c r="K64" s="7">
        <v>0</v>
      </c>
      <c r="L64" s="8">
        <f>SUM(F64:K64)/D64</f>
        <v>0.76</v>
      </c>
      <c r="M64" s="9">
        <v>49</v>
      </c>
      <c r="N64" s="9">
        <v>19</v>
      </c>
      <c r="O64" s="9">
        <v>8</v>
      </c>
      <c r="P64" s="9">
        <v>10</v>
      </c>
      <c r="Q64" s="9">
        <v>7</v>
      </c>
      <c r="R64" s="9">
        <v>4</v>
      </c>
      <c r="S64" s="9">
        <v>1</v>
      </c>
      <c r="T64" s="9">
        <v>0</v>
      </c>
      <c r="U64" s="10">
        <f>SUM(O64:T64)/M64</f>
        <v>0.61224489795918369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2"/>
    </row>
    <row r="65" spans="1:30" x14ac:dyDescent="0.3">
      <c r="A65" s="27">
        <v>60</v>
      </c>
      <c r="B65" s="6" t="s">
        <v>140</v>
      </c>
      <c r="C65" s="6">
        <v>53</v>
      </c>
      <c r="D65" s="7">
        <v>50</v>
      </c>
      <c r="E65" s="7">
        <v>12</v>
      </c>
      <c r="F65" s="7">
        <v>10</v>
      </c>
      <c r="G65" s="7">
        <v>7</v>
      </c>
      <c r="H65" s="7">
        <v>11</v>
      </c>
      <c r="I65" s="7">
        <v>4</v>
      </c>
      <c r="J65" s="7">
        <v>6</v>
      </c>
      <c r="K65" s="7">
        <v>0</v>
      </c>
      <c r="L65" s="8">
        <f>SUM(F65:K65)/D65</f>
        <v>0.76</v>
      </c>
      <c r="M65" s="9">
        <v>50</v>
      </c>
      <c r="N65" s="9">
        <v>36</v>
      </c>
      <c r="O65" s="9">
        <v>7</v>
      </c>
      <c r="P65" s="9">
        <v>5</v>
      </c>
      <c r="Q65" s="9">
        <v>0</v>
      </c>
      <c r="R65" s="9">
        <v>1</v>
      </c>
      <c r="S65" s="9">
        <v>1</v>
      </c>
      <c r="T65" s="9">
        <v>0</v>
      </c>
      <c r="U65" s="10">
        <f>SUM(O65:T65)/M65</f>
        <v>0.28000000000000003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2"/>
    </row>
    <row r="66" spans="1:30" x14ac:dyDescent="0.3">
      <c r="A66" s="27">
        <v>61</v>
      </c>
      <c r="B66" s="6" t="s">
        <v>63</v>
      </c>
      <c r="C66" s="6">
        <v>39</v>
      </c>
      <c r="D66" s="7">
        <v>39</v>
      </c>
      <c r="E66" s="7">
        <v>10</v>
      </c>
      <c r="F66" s="7">
        <v>11</v>
      </c>
      <c r="G66" s="7">
        <v>7</v>
      </c>
      <c r="H66" s="7">
        <v>8</v>
      </c>
      <c r="I66" s="7">
        <v>3</v>
      </c>
      <c r="J66" s="7">
        <v>0</v>
      </c>
      <c r="K66" s="7">
        <v>0</v>
      </c>
      <c r="L66" s="8">
        <f>SUM(F66:K66)/D66</f>
        <v>0.74358974358974361</v>
      </c>
      <c r="M66" s="9">
        <v>38</v>
      </c>
      <c r="N66" s="9">
        <v>19</v>
      </c>
      <c r="O66" s="9">
        <v>8</v>
      </c>
      <c r="P66" s="9">
        <v>7</v>
      </c>
      <c r="Q66" s="9">
        <v>2</v>
      </c>
      <c r="R66" s="9">
        <v>1</v>
      </c>
      <c r="S66" s="9">
        <v>1</v>
      </c>
      <c r="T66" s="9">
        <v>0</v>
      </c>
      <c r="U66" s="10">
        <f>SUM(O66:T66)/M66</f>
        <v>0.5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2"/>
    </row>
    <row r="67" spans="1:30" x14ac:dyDescent="0.3">
      <c r="A67" s="27">
        <v>62</v>
      </c>
      <c r="B67" s="6" t="s">
        <v>87</v>
      </c>
      <c r="C67" s="6">
        <v>54</v>
      </c>
      <c r="D67" s="7">
        <v>46</v>
      </c>
      <c r="E67" s="7">
        <v>12</v>
      </c>
      <c r="F67" s="7">
        <v>6</v>
      </c>
      <c r="G67" s="7">
        <v>4</v>
      </c>
      <c r="H67" s="7">
        <v>9</v>
      </c>
      <c r="I67" s="7">
        <v>9</v>
      </c>
      <c r="J67" s="7">
        <v>6</v>
      </c>
      <c r="K67" s="7">
        <v>0</v>
      </c>
      <c r="L67" s="8">
        <f>SUM(F67:K67)/D67</f>
        <v>0.73913043478260865</v>
      </c>
      <c r="M67" s="9">
        <v>41</v>
      </c>
      <c r="N67" s="9">
        <v>12</v>
      </c>
      <c r="O67" s="9">
        <v>13</v>
      </c>
      <c r="P67" s="9">
        <v>4</v>
      </c>
      <c r="Q67" s="9">
        <v>3</v>
      </c>
      <c r="R67" s="9">
        <v>5</v>
      </c>
      <c r="S67" s="9">
        <v>4</v>
      </c>
      <c r="T67" s="9">
        <v>0</v>
      </c>
      <c r="U67" s="10">
        <f>SUM(O67:T67)/M67</f>
        <v>0.70731707317073167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2"/>
    </row>
    <row r="68" spans="1:30" x14ac:dyDescent="0.3">
      <c r="A68" s="27">
        <v>63</v>
      </c>
      <c r="B68" s="6" t="s">
        <v>112</v>
      </c>
      <c r="C68" s="6">
        <v>56</v>
      </c>
      <c r="D68" s="7">
        <v>53</v>
      </c>
      <c r="E68" s="7">
        <v>14</v>
      </c>
      <c r="F68" s="7">
        <v>12</v>
      </c>
      <c r="G68" s="7">
        <v>13</v>
      </c>
      <c r="H68" s="7">
        <v>7</v>
      </c>
      <c r="I68" s="7">
        <v>5</v>
      </c>
      <c r="J68" s="7">
        <v>2</v>
      </c>
      <c r="K68" s="7">
        <v>0</v>
      </c>
      <c r="L68" s="8">
        <f>SUM(F68:K68)/D68</f>
        <v>0.73584905660377353</v>
      </c>
      <c r="M68" s="9">
        <v>51</v>
      </c>
      <c r="N68" s="9">
        <v>29</v>
      </c>
      <c r="O68" s="9">
        <v>10</v>
      </c>
      <c r="P68" s="9">
        <v>6</v>
      </c>
      <c r="Q68" s="9">
        <v>4</v>
      </c>
      <c r="R68" s="9">
        <v>2</v>
      </c>
      <c r="S68" s="9">
        <v>0</v>
      </c>
      <c r="T68" s="9">
        <v>0</v>
      </c>
      <c r="U68" s="10">
        <f>SUM(O68:T68)/M68</f>
        <v>0.43137254901960786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2"/>
    </row>
    <row r="69" spans="1:30" x14ac:dyDescent="0.3">
      <c r="A69" s="27">
        <v>64</v>
      </c>
      <c r="B69" s="6" t="s">
        <v>158</v>
      </c>
      <c r="C69" s="6">
        <v>34</v>
      </c>
      <c r="D69" s="7">
        <v>34</v>
      </c>
      <c r="E69" s="7">
        <v>9</v>
      </c>
      <c r="F69" s="7">
        <v>6</v>
      </c>
      <c r="G69" s="7">
        <v>7</v>
      </c>
      <c r="H69" s="7">
        <v>3</v>
      </c>
      <c r="I69" s="7">
        <v>7</v>
      </c>
      <c r="J69" s="7">
        <v>2</v>
      </c>
      <c r="K69" s="7">
        <v>0</v>
      </c>
      <c r="L69" s="8">
        <f>SUM(F69:K69)/D69</f>
        <v>0.73529411764705888</v>
      </c>
      <c r="M69" s="9">
        <v>34</v>
      </c>
      <c r="N69" s="9">
        <v>21</v>
      </c>
      <c r="O69" s="9">
        <v>6</v>
      </c>
      <c r="P69" s="9">
        <v>4</v>
      </c>
      <c r="Q69" s="9">
        <v>2</v>
      </c>
      <c r="R69" s="9">
        <v>1</v>
      </c>
      <c r="S69" s="9">
        <v>0</v>
      </c>
      <c r="T69" s="9">
        <v>0</v>
      </c>
      <c r="U69" s="10">
        <f>SUM(O69:T69)/M69</f>
        <v>0.38235294117647056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2"/>
    </row>
    <row r="70" spans="1:30" x14ac:dyDescent="0.3">
      <c r="A70" s="27">
        <v>65</v>
      </c>
      <c r="B70" s="6" t="s">
        <v>50</v>
      </c>
      <c r="C70" s="6">
        <v>22</v>
      </c>
      <c r="D70" s="7">
        <v>15</v>
      </c>
      <c r="E70" s="7">
        <v>4</v>
      </c>
      <c r="F70" s="7">
        <v>8</v>
      </c>
      <c r="G70" s="7">
        <v>1</v>
      </c>
      <c r="H70" s="7">
        <v>1</v>
      </c>
      <c r="I70" s="7">
        <v>1</v>
      </c>
      <c r="J70" s="7">
        <v>0</v>
      </c>
      <c r="K70" s="7">
        <v>0</v>
      </c>
      <c r="L70" s="8">
        <f>SUM(F70:K70)/D70</f>
        <v>0.73333333333333328</v>
      </c>
      <c r="M70" s="9">
        <v>14</v>
      </c>
      <c r="N70" s="9">
        <v>9</v>
      </c>
      <c r="O70" s="9">
        <v>4</v>
      </c>
      <c r="P70" s="9">
        <v>0</v>
      </c>
      <c r="Q70" s="9">
        <v>1</v>
      </c>
      <c r="R70" s="9">
        <v>0</v>
      </c>
      <c r="S70" s="9">
        <v>0</v>
      </c>
      <c r="T70" s="9">
        <v>0</v>
      </c>
      <c r="U70" s="10">
        <f>SUM(O70:T70)/M70</f>
        <v>0.35714285714285715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2"/>
    </row>
    <row r="71" spans="1:30" x14ac:dyDescent="0.3">
      <c r="A71" s="27">
        <v>66</v>
      </c>
      <c r="B71" s="6" t="s">
        <v>43</v>
      </c>
      <c r="C71" s="6">
        <v>24</v>
      </c>
      <c r="D71" s="7">
        <v>22</v>
      </c>
      <c r="E71" s="7">
        <v>6</v>
      </c>
      <c r="F71" s="7">
        <v>4</v>
      </c>
      <c r="G71" s="7">
        <v>4</v>
      </c>
      <c r="H71" s="7">
        <v>5</v>
      </c>
      <c r="I71" s="7">
        <v>3</v>
      </c>
      <c r="J71" s="7">
        <v>0</v>
      </c>
      <c r="K71" s="7">
        <v>0</v>
      </c>
      <c r="L71" s="8">
        <f>SUM(F71:K71)/D71</f>
        <v>0.72727272727272729</v>
      </c>
      <c r="M71" s="9">
        <v>22</v>
      </c>
      <c r="N71" s="9">
        <v>12</v>
      </c>
      <c r="O71" s="9">
        <v>4</v>
      </c>
      <c r="P71" s="9">
        <v>3</v>
      </c>
      <c r="Q71" s="9">
        <v>1</v>
      </c>
      <c r="R71" s="9">
        <v>2</v>
      </c>
      <c r="S71" s="9">
        <v>0</v>
      </c>
      <c r="T71" s="9">
        <v>0</v>
      </c>
      <c r="U71" s="10">
        <f>SUM(O71:T71)/M71</f>
        <v>0.45454545454545453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2"/>
    </row>
    <row r="72" spans="1:30" x14ac:dyDescent="0.3">
      <c r="A72" s="27">
        <v>67</v>
      </c>
      <c r="B72" s="6" t="s">
        <v>142</v>
      </c>
      <c r="C72" s="6">
        <v>49</v>
      </c>
      <c r="D72" s="7">
        <v>47</v>
      </c>
      <c r="E72" s="7">
        <v>13</v>
      </c>
      <c r="F72" s="7">
        <v>11</v>
      </c>
      <c r="G72" s="7">
        <v>5</v>
      </c>
      <c r="H72" s="7">
        <v>7</v>
      </c>
      <c r="I72" s="7">
        <v>7</v>
      </c>
      <c r="J72" s="7">
        <v>4</v>
      </c>
      <c r="K72" s="7">
        <v>0</v>
      </c>
      <c r="L72" s="8">
        <f>SUM(F72:K72)/D72</f>
        <v>0.72340425531914898</v>
      </c>
      <c r="M72" s="9">
        <v>47</v>
      </c>
      <c r="N72" s="9">
        <v>27</v>
      </c>
      <c r="O72" s="9">
        <v>8</v>
      </c>
      <c r="P72" s="9">
        <v>5</v>
      </c>
      <c r="Q72" s="9">
        <v>1</v>
      </c>
      <c r="R72" s="9">
        <v>5</v>
      </c>
      <c r="S72" s="9">
        <v>1</v>
      </c>
      <c r="T72" s="9">
        <v>0</v>
      </c>
      <c r="U72" s="10">
        <f>SUM(O72:T72)/M72</f>
        <v>0.42553191489361702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2"/>
    </row>
    <row r="73" spans="1:30" x14ac:dyDescent="0.3">
      <c r="A73" s="27">
        <v>68</v>
      </c>
      <c r="B73" s="6" t="s">
        <v>78</v>
      </c>
      <c r="C73" s="6">
        <v>25</v>
      </c>
      <c r="D73" s="7">
        <v>18</v>
      </c>
      <c r="E73" s="7">
        <v>5</v>
      </c>
      <c r="F73" s="7">
        <v>3</v>
      </c>
      <c r="G73" s="7">
        <v>3</v>
      </c>
      <c r="H73" s="7">
        <v>4</v>
      </c>
      <c r="I73" s="7">
        <v>2</v>
      </c>
      <c r="J73" s="7">
        <v>1</v>
      </c>
      <c r="K73" s="7">
        <v>0</v>
      </c>
      <c r="L73" s="8">
        <f>SUM(F73:K73)/D73</f>
        <v>0.72222222222222221</v>
      </c>
      <c r="M73" s="9">
        <v>17</v>
      </c>
      <c r="N73" s="9">
        <v>9</v>
      </c>
      <c r="O73" s="9">
        <v>6</v>
      </c>
      <c r="P73" s="9">
        <v>2</v>
      </c>
      <c r="Q73" s="9">
        <v>0</v>
      </c>
      <c r="R73" s="9">
        <v>0</v>
      </c>
      <c r="S73" s="9">
        <v>0</v>
      </c>
      <c r="T73" s="9">
        <v>0</v>
      </c>
      <c r="U73" s="10">
        <f>SUM(O73:T73)/M73</f>
        <v>0.47058823529411764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2"/>
    </row>
    <row r="74" spans="1:30" x14ac:dyDescent="0.3">
      <c r="A74" s="27">
        <v>69</v>
      </c>
      <c r="B74" s="6" t="s">
        <v>62</v>
      </c>
      <c r="C74" s="6">
        <v>16</v>
      </c>
      <c r="D74" s="7">
        <v>14</v>
      </c>
      <c r="E74" s="7">
        <v>4</v>
      </c>
      <c r="F74" s="7">
        <v>4</v>
      </c>
      <c r="G74" s="7">
        <v>1</v>
      </c>
      <c r="H74" s="7">
        <v>0</v>
      </c>
      <c r="I74" s="7">
        <v>2</v>
      </c>
      <c r="J74" s="7">
        <v>3</v>
      </c>
      <c r="K74" s="7">
        <v>0</v>
      </c>
      <c r="L74" s="8">
        <f>SUM(F74:K74)/D74</f>
        <v>0.7142857142857143</v>
      </c>
      <c r="M74" s="9">
        <v>13</v>
      </c>
      <c r="N74" s="9">
        <v>4</v>
      </c>
      <c r="O74" s="9">
        <v>3</v>
      </c>
      <c r="P74" s="9">
        <v>5</v>
      </c>
      <c r="Q74" s="9">
        <v>1</v>
      </c>
      <c r="R74" s="9">
        <v>0</v>
      </c>
      <c r="S74" s="9">
        <v>0</v>
      </c>
      <c r="T74" s="9">
        <v>0</v>
      </c>
      <c r="U74" s="10">
        <f>SUM(O74:T74)/M74</f>
        <v>0.69230769230769229</v>
      </c>
      <c r="V74" s="11">
        <v>12</v>
      </c>
      <c r="W74" s="11">
        <v>1</v>
      </c>
      <c r="X74" s="11">
        <v>0</v>
      </c>
      <c r="Y74" s="11">
        <v>1</v>
      </c>
      <c r="Z74" s="11">
        <v>5</v>
      </c>
      <c r="AA74" s="11">
        <v>5</v>
      </c>
      <c r="AB74" s="11">
        <v>0</v>
      </c>
      <c r="AC74" s="11">
        <v>0</v>
      </c>
      <c r="AD74" s="12">
        <v>0.92</v>
      </c>
    </row>
    <row r="75" spans="1:30" x14ac:dyDescent="0.3">
      <c r="A75" s="27">
        <v>70</v>
      </c>
      <c r="B75" s="6" t="s">
        <v>141</v>
      </c>
      <c r="C75" s="6">
        <v>14</v>
      </c>
      <c r="D75" s="7">
        <v>14</v>
      </c>
      <c r="E75" s="7">
        <v>4</v>
      </c>
      <c r="F75" s="7">
        <v>2</v>
      </c>
      <c r="G75" s="7">
        <v>3</v>
      </c>
      <c r="H75" s="7">
        <v>2</v>
      </c>
      <c r="I75" s="7">
        <v>1</v>
      </c>
      <c r="J75" s="7">
        <v>2</v>
      </c>
      <c r="K75" s="7">
        <v>0</v>
      </c>
      <c r="L75" s="8">
        <f>SUM(F75:K75)/D75</f>
        <v>0.7142857142857143</v>
      </c>
      <c r="M75" s="9">
        <v>14</v>
      </c>
      <c r="N75" s="9">
        <v>5</v>
      </c>
      <c r="O75" s="9">
        <v>4</v>
      </c>
      <c r="P75" s="9">
        <v>2</v>
      </c>
      <c r="Q75" s="9">
        <v>1</v>
      </c>
      <c r="R75" s="9">
        <v>1</v>
      </c>
      <c r="S75" s="9">
        <v>1</v>
      </c>
      <c r="T75" s="9">
        <v>0</v>
      </c>
      <c r="U75" s="10">
        <f>SUM(O75:T75)/M75</f>
        <v>0.6428571428571429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2"/>
    </row>
    <row r="76" spans="1:30" x14ac:dyDescent="0.3">
      <c r="A76" s="27">
        <v>71</v>
      </c>
      <c r="B76" s="6" t="s">
        <v>149</v>
      </c>
      <c r="C76" s="6">
        <v>27</v>
      </c>
      <c r="D76" s="7">
        <v>14</v>
      </c>
      <c r="E76" s="7">
        <v>4</v>
      </c>
      <c r="F76" s="7">
        <v>3</v>
      </c>
      <c r="G76" s="7">
        <v>5</v>
      </c>
      <c r="H76" s="7">
        <v>0</v>
      </c>
      <c r="I76" s="7">
        <v>2</v>
      </c>
      <c r="J76" s="7">
        <v>0</v>
      </c>
      <c r="K76" s="7">
        <v>0</v>
      </c>
      <c r="L76" s="8">
        <f>SUM(F76:K76)/D76</f>
        <v>0.7142857142857143</v>
      </c>
      <c r="M76" s="9">
        <v>13</v>
      </c>
      <c r="N76" s="9">
        <v>6</v>
      </c>
      <c r="O76" s="9">
        <v>6</v>
      </c>
      <c r="P76" s="9">
        <v>1</v>
      </c>
      <c r="Q76" s="9">
        <v>0</v>
      </c>
      <c r="R76" s="9">
        <v>0</v>
      </c>
      <c r="S76" s="9">
        <v>0</v>
      </c>
      <c r="T76" s="9">
        <v>0</v>
      </c>
      <c r="U76" s="10">
        <f>SUM(O76:T76)/M76</f>
        <v>0.53846153846153844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2"/>
    </row>
    <row r="77" spans="1:30" x14ac:dyDescent="0.3">
      <c r="A77" s="27">
        <v>72</v>
      </c>
      <c r="B77" s="6" t="s">
        <v>157</v>
      </c>
      <c r="C77" s="6">
        <v>24</v>
      </c>
      <c r="D77" s="7">
        <v>21</v>
      </c>
      <c r="E77" s="7">
        <v>6</v>
      </c>
      <c r="F77" s="7">
        <v>6</v>
      </c>
      <c r="G77" s="7">
        <v>1</v>
      </c>
      <c r="H77" s="7">
        <v>3</v>
      </c>
      <c r="I77" s="7">
        <v>2</v>
      </c>
      <c r="J77" s="7">
        <v>3</v>
      </c>
      <c r="K77" s="7">
        <v>0</v>
      </c>
      <c r="L77" s="8">
        <f>SUM(F77:K77)/D77</f>
        <v>0.7142857142857143</v>
      </c>
      <c r="M77" s="9">
        <v>21</v>
      </c>
      <c r="N77" s="9">
        <v>13</v>
      </c>
      <c r="O77" s="9">
        <v>2</v>
      </c>
      <c r="P77" s="9">
        <v>2</v>
      </c>
      <c r="Q77" s="9">
        <v>2</v>
      </c>
      <c r="R77" s="9">
        <v>1</v>
      </c>
      <c r="S77" s="9">
        <v>1</v>
      </c>
      <c r="T77" s="9">
        <v>0</v>
      </c>
      <c r="U77" s="10">
        <f>SUM(O77:T77)/M77</f>
        <v>0.38095238095238093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2"/>
    </row>
    <row r="78" spans="1:30" x14ac:dyDescent="0.3">
      <c r="A78" s="27">
        <v>73</v>
      </c>
      <c r="B78" s="6" t="s">
        <v>107</v>
      </c>
      <c r="C78" s="6">
        <v>15</v>
      </c>
      <c r="D78" s="7">
        <v>14</v>
      </c>
      <c r="E78" s="7">
        <v>4</v>
      </c>
      <c r="F78" s="7">
        <v>4</v>
      </c>
      <c r="G78" s="7">
        <v>3</v>
      </c>
      <c r="H78" s="7">
        <v>1</v>
      </c>
      <c r="I78" s="7">
        <v>2</v>
      </c>
      <c r="J78" s="7">
        <v>0</v>
      </c>
      <c r="K78" s="7">
        <v>0</v>
      </c>
      <c r="L78" s="8">
        <f>SUM(F78:K78)/D78</f>
        <v>0.7142857142857143</v>
      </c>
      <c r="M78" s="9">
        <v>14</v>
      </c>
      <c r="N78" s="9">
        <v>11</v>
      </c>
      <c r="O78" s="9">
        <v>1</v>
      </c>
      <c r="P78" s="9">
        <v>0</v>
      </c>
      <c r="Q78" s="9">
        <v>1</v>
      </c>
      <c r="R78" s="9">
        <v>1</v>
      </c>
      <c r="S78" s="9">
        <v>0</v>
      </c>
      <c r="T78" s="9">
        <v>0</v>
      </c>
      <c r="U78" s="10">
        <f>SUM(O78:T78)/M78</f>
        <v>0.21428571428571427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2"/>
    </row>
    <row r="79" spans="1:30" x14ac:dyDescent="0.3">
      <c r="A79" s="27">
        <v>74</v>
      </c>
      <c r="B79" s="6" t="s">
        <v>65</v>
      </c>
      <c r="C79" s="6">
        <v>31</v>
      </c>
      <c r="D79" s="7">
        <v>31</v>
      </c>
      <c r="E79" s="7">
        <v>9</v>
      </c>
      <c r="F79" s="7">
        <v>4</v>
      </c>
      <c r="G79" s="7">
        <v>9</v>
      </c>
      <c r="H79" s="7">
        <v>3</v>
      </c>
      <c r="I79" s="7">
        <v>4</v>
      </c>
      <c r="J79" s="7">
        <v>2</v>
      </c>
      <c r="K79" s="7">
        <v>0</v>
      </c>
      <c r="L79" s="8">
        <f>SUM(F79:K79)/D79</f>
        <v>0.70967741935483875</v>
      </c>
      <c r="M79" s="9">
        <v>31</v>
      </c>
      <c r="N79" s="9">
        <v>17</v>
      </c>
      <c r="O79" s="9">
        <v>4</v>
      </c>
      <c r="P79" s="9">
        <v>4</v>
      </c>
      <c r="Q79" s="9">
        <v>2</v>
      </c>
      <c r="R79" s="9">
        <v>4</v>
      </c>
      <c r="S79" s="9">
        <v>0</v>
      </c>
      <c r="T79" s="9">
        <v>0</v>
      </c>
      <c r="U79" s="10">
        <f>SUM(O79:T79)/M79</f>
        <v>0.45161290322580644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2"/>
    </row>
    <row r="80" spans="1:30" x14ac:dyDescent="0.3">
      <c r="A80" s="27">
        <v>75</v>
      </c>
      <c r="B80" s="6" t="s">
        <v>167</v>
      </c>
      <c r="C80" s="6">
        <v>49</v>
      </c>
      <c r="D80" s="7">
        <v>46</v>
      </c>
      <c r="E80" s="7">
        <v>14</v>
      </c>
      <c r="F80" s="7">
        <v>10</v>
      </c>
      <c r="G80" s="7">
        <v>9</v>
      </c>
      <c r="H80" s="7">
        <v>9</v>
      </c>
      <c r="I80" s="7">
        <v>2</v>
      </c>
      <c r="J80" s="7">
        <v>2</v>
      </c>
      <c r="K80" s="7">
        <v>0</v>
      </c>
      <c r="L80" s="8">
        <f>SUM(F80:K80)/D80</f>
        <v>0.69565217391304346</v>
      </c>
      <c r="M80" s="9">
        <v>47</v>
      </c>
      <c r="N80" s="9">
        <v>25</v>
      </c>
      <c r="O80" s="9">
        <v>17</v>
      </c>
      <c r="P80" s="9">
        <v>1</v>
      </c>
      <c r="Q80" s="9">
        <v>2</v>
      </c>
      <c r="R80" s="9">
        <v>1</v>
      </c>
      <c r="S80" s="9">
        <v>1</v>
      </c>
      <c r="T80" s="9">
        <v>0</v>
      </c>
      <c r="U80" s="10">
        <f>SUM(O80:T80)/M80</f>
        <v>0.46808510638297873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2"/>
    </row>
    <row r="81" spans="1:30" x14ac:dyDescent="0.3">
      <c r="A81" s="27">
        <v>76</v>
      </c>
      <c r="B81" s="6" t="s">
        <v>122</v>
      </c>
      <c r="C81" s="6">
        <v>15</v>
      </c>
      <c r="D81" s="7">
        <v>13</v>
      </c>
      <c r="E81" s="7">
        <v>4</v>
      </c>
      <c r="F81" s="7">
        <v>5</v>
      </c>
      <c r="G81" s="7">
        <v>1</v>
      </c>
      <c r="H81" s="7">
        <v>0</v>
      </c>
      <c r="I81" s="7">
        <v>2</v>
      </c>
      <c r="J81" s="7">
        <v>1</v>
      </c>
      <c r="K81" s="7">
        <v>0</v>
      </c>
      <c r="L81" s="8">
        <f>SUM(F81:K81)/D81</f>
        <v>0.69230769230769229</v>
      </c>
      <c r="M81" s="9">
        <v>13</v>
      </c>
      <c r="N81" s="9">
        <v>4</v>
      </c>
      <c r="O81" s="9">
        <v>5</v>
      </c>
      <c r="P81" s="9">
        <v>3</v>
      </c>
      <c r="Q81" s="9">
        <v>0</v>
      </c>
      <c r="R81" s="9">
        <v>1</v>
      </c>
      <c r="S81" s="9">
        <v>0</v>
      </c>
      <c r="T81" s="9">
        <v>0</v>
      </c>
      <c r="U81" s="10">
        <f>SUM(O81:T81)/M81</f>
        <v>0.69230769230769229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2"/>
    </row>
    <row r="82" spans="1:30" x14ac:dyDescent="0.3">
      <c r="A82" s="27">
        <v>77</v>
      </c>
      <c r="B82" s="6" t="s">
        <v>110</v>
      </c>
      <c r="C82" s="6">
        <v>31</v>
      </c>
      <c r="D82" s="7">
        <v>26</v>
      </c>
      <c r="E82" s="7">
        <v>8</v>
      </c>
      <c r="F82" s="7">
        <v>7</v>
      </c>
      <c r="G82" s="7">
        <v>1</v>
      </c>
      <c r="H82" s="7">
        <v>4</v>
      </c>
      <c r="I82" s="7">
        <v>4</v>
      </c>
      <c r="J82" s="7">
        <v>2</v>
      </c>
      <c r="K82" s="7">
        <v>0</v>
      </c>
      <c r="L82" s="8">
        <f>SUM(F82:K82)/D82</f>
        <v>0.69230769230769229</v>
      </c>
      <c r="M82" s="9">
        <v>26</v>
      </c>
      <c r="N82" s="9">
        <v>13</v>
      </c>
      <c r="O82" s="9">
        <v>4</v>
      </c>
      <c r="P82" s="9">
        <v>4</v>
      </c>
      <c r="Q82" s="9">
        <v>4</v>
      </c>
      <c r="R82" s="9">
        <v>0</v>
      </c>
      <c r="S82" s="9">
        <v>1</v>
      </c>
      <c r="T82" s="9">
        <v>0</v>
      </c>
      <c r="U82" s="10">
        <f>SUM(O82:T82)/M82</f>
        <v>0.5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2"/>
    </row>
    <row r="83" spans="1:30" x14ac:dyDescent="0.3">
      <c r="A83" s="27">
        <v>78</v>
      </c>
      <c r="B83" s="6" t="s">
        <v>73</v>
      </c>
      <c r="C83" s="6">
        <v>14</v>
      </c>
      <c r="D83" s="7">
        <v>13</v>
      </c>
      <c r="E83" s="7">
        <v>4</v>
      </c>
      <c r="F83" s="7">
        <v>6</v>
      </c>
      <c r="G83" s="7">
        <v>1</v>
      </c>
      <c r="H83" s="7">
        <v>0</v>
      </c>
      <c r="I83" s="7">
        <v>2</v>
      </c>
      <c r="J83" s="7">
        <v>0</v>
      </c>
      <c r="K83" s="7">
        <v>0</v>
      </c>
      <c r="L83" s="8">
        <f>SUM(F83:K83)/D83</f>
        <v>0.69230769230769229</v>
      </c>
      <c r="M83" s="9">
        <v>13</v>
      </c>
      <c r="N83" s="9">
        <v>10</v>
      </c>
      <c r="O83" s="9">
        <v>2</v>
      </c>
      <c r="P83" s="9">
        <v>0</v>
      </c>
      <c r="Q83" s="9">
        <v>0</v>
      </c>
      <c r="R83" s="9">
        <v>0</v>
      </c>
      <c r="S83" s="9">
        <v>1</v>
      </c>
      <c r="T83" s="9">
        <v>0</v>
      </c>
      <c r="U83" s="10">
        <f>SUM(O83:T83)/M83</f>
        <v>0.23076923076923078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2"/>
    </row>
    <row r="84" spans="1:30" x14ac:dyDescent="0.3">
      <c r="A84" s="27">
        <v>79</v>
      </c>
      <c r="B84" s="6" t="s">
        <v>79</v>
      </c>
      <c r="C84" s="6">
        <v>39</v>
      </c>
      <c r="D84" s="7">
        <v>35</v>
      </c>
      <c r="E84" s="7">
        <v>11</v>
      </c>
      <c r="F84" s="7">
        <v>7</v>
      </c>
      <c r="G84" s="7">
        <v>9</v>
      </c>
      <c r="H84" s="7">
        <v>5</v>
      </c>
      <c r="I84" s="7">
        <v>0</v>
      </c>
      <c r="J84" s="7">
        <v>3</v>
      </c>
      <c r="K84" s="7">
        <v>0</v>
      </c>
      <c r="L84" s="8">
        <f>SUM(F84:K84)/D84</f>
        <v>0.68571428571428572</v>
      </c>
      <c r="M84" s="9">
        <v>35</v>
      </c>
      <c r="N84" s="9">
        <v>15</v>
      </c>
      <c r="O84" s="9">
        <v>12</v>
      </c>
      <c r="P84" s="9">
        <v>7</v>
      </c>
      <c r="Q84" s="9">
        <v>0</v>
      </c>
      <c r="R84" s="9">
        <v>1</v>
      </c>
      <c r="S84" s="9">
        <v>0</v>
      </c>
      <c r="T84" s="9">
        <v>0</v>
      </c>
      <c r="U84" s="10">
        <f>SUM(O84:T84)/M84</f>
        <v>0.5714285714285714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2"/>
    </row>
    <row r="85" spans="1:30" x14ac:dyDescent="0.3">
      <c r="A85" s="27">
        <v>80</v>
      </c>
      <c r="B85" s="6" t="s">
        <v>165</v>
      </c>
      <c r="C85" s="6">
        <v>29</v>
      </c>
      <c r="D85" s="7">
        <v>28</v>
      </c>
      <c r="E85" s="7">
        <v>9</v>
      </c>
      <c r="F85" s="7">
        <v>4</v>
      </c>
      <c r="G85" s="7">
        <v>7</v>
      </c>
      <c r="H85" s="7">
        <v>5</v>
      </c>
      <c r="I85" s="7">
        <v>2</v>
      </c>
      <c r="J85" s="7">
        <v>1</v>
      </c>
      <c r="K85" s="7">
        <v>0</v>
      </c>
      <c r="L85" s="8">
        <f>SUM(F85:K85)/D85</f>
        <v>0.6785714285714286</v>
      </c>
      <c r="M85" s="9">
        <v>28</v>
      </c>
      <c r="N85" s="9">
        <v>15</v>
      </c>
      <c r="O85" s="9">
        <v>3</v>
      </c>
      <c r="P85" s="9">
        <v>6</v>
      </c>
      <c r="Q85" s="9">
        <v>3</v>
      </c>
      <c r="R85" s="9">
        <v>0</v>
      </c>
      <c r="S85" s="9">
        <v>1</v>
      </c>
      <c r="T85" s="9">
        <v>0</v>
      </c>
      <c r="U85" s="10">
        <f>SUM(O85:T85)/M85</f>
        <v>0.4642857142857143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2"/>
    </row>
    <row r="86" spans="1:30" x14ac:dyDescent="0.3">
      <c r="A86" s="27">
        <v>81</v>
      </c>
      <c r="B86" s="6" t="s">
        <v>69</v>
      </c>
      <c r="C86" s="6">
        <v>32</v>
      </c>
      <c r="D86" s="7">
        <v>28</v>
      </c>
      <c r="E86" s="7">
        <v>9</v>
      </c>
      <c r="F86" s="7">
        <v>7</v>
      </c>
      <c r="G86" s="7">
        <v>5</v>
      </c>
      <c r="H86" s="7">
        <v>4</v>
      </c>
      <c r="I86" s="7">
        <v>2</v>
      </c>
      <c r="J86" s="7">
        <v>1</v>
      </c>
      <c r="K86" s="7">
        <v>0</v>
      </c>
      <c r="L86" s="8">
        <f>SUM(F86:K86)/D86</f>
        <v>0.6785714285714286</v>
      </c>
      <c r="M86" s="9">
        <v>28</v>
      </c>
      <c r="N86" s="9">
        <v>18</v>
      </c>
      <c r="O86" s="9">
        <v>7</v>
      </c>
      <c r="P86" s="9">
        <v>2</v>
      </c>
      <c r="Q86" s="9">
        <v>0</v>
      </c>
      <c r="R86" s="9">
        <v>1</v>
      </c>
      <c r="S86" s="9">
        <v>0</v>
      </c>
      <c r="T86" s="9">
        <v>0</v>
      </c>
      <c r="U86" s="10">
        <f>SUM(O86:T86)/M86</f>
        <v>0.35714285714285715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2"/>
    </row>
    <row r="87" spans="1:30" x14ac:dyDescent="0.3">
      <c r="A87" s="27">
        <v>82</v>
      </c>
      <c r="B87" s="6" t="s">
        <v>67</v>
      </c>
      <c r="C87" s="6">
        <v>69</v>
      </c>
      <c r="D87" s="7">
        <v>64</v>
      </c>
      <c r="E87" s="7">
        <v>21</v>
      </c>
      <c r="F87" s="7">
        <v>11</v>
      </c>
      <c r="G87" s="7">
        <v>11</v>
      </c>
      <c r="H87" s="7">
        <v>10</v>
      </c>
      <c r="I87" s="7">
        <v>6</v>
      </c>
      <c r="J87" s="7">
        <v>5</v>
      </c>
      <c r="K87" s="7">
        <v>0</v>
      </c>
      <c r="L87" s="8">
        <f>SUM(F87:K87)/D87</f>
        <v>0.671875</v>
      </c>
      <c r="M87" s="9">
        <v>63</v>
      </c>
      <c r="N87" s="9">
        <v>40</v>
      </c>
      <c r="O87" s="9">
        <v>14</v>
      </c>
      <c r="P87" s="9">
        <v>5</v>
      </c>
      <c r="Q87" s="9">
        <v>3</v>
      </c>
      <c r="R87" s="9">
        <v>1</v>
      </c>
      <c r="S87" s="9">
        <v>0</v>
      </c>
      <c r="T87" s="9">
        <v>0</v>
      </c>
      <c r="U87" s="10">
        <f>SUM(O87:T87)/M87</f>
        <v>0.36507936507936506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2"/>
    </row>
    <row r="88" spans="1:30" x14ac:dyDescent="0.3">
      <c r="A88" s="27">
        <v>83</v>
      </c>
      <c r="B88" s="6" t="s">
        <v>139</v>
      </c>
      <c r="C88" s="6">
        <v>35</v>
      </c>
      <c r="D88" s="7">
        <v>27</v>
      </c>
      <c r="E88" s="7">
        <v>9</v>
      </c>
      <c r="F88" s="7">
        <v>2</v>
      </c>
      <c r="G88" s="7">
        <v>5</v>
      </c>
      <c r="H88" s="7">
        <v>4</v>
      </c>
      <c r="I88" s="7">
        <v>3</v>
      </c>
      <c r="J88" s="7">
        <v>4</v>
      </c>
      <c r="K88" s="7">
        <v>0</v>
      </c>
      <c r="L88" s="8">
        <f>SUM(F88:K88)/D88</f>
        <v>0.66666666666666663</v>
      </c>
      <c r="M88" s="9">
        <v>27</v>
      </c>
      <c r="N88" s="9">
        <v>13</v>
      </c>
      <c r="O88" s="9">
        <v>5</v>
      </c>
      <c r="P88" s="9">
        <v>3</v>
      </c>
      <c r="Q88" s="9">
        <v>2</v>
      </c>
      <c r="R88" s="9">
        <v>2</v>
      </c>
      <c r="S88" s="9">
        <v>2</v>
      </c>
      <c r="T88" s="9">
        <v>0</v>
      </c>
      <c r="U88" s="10">
        <f>SUM(O88:T88)/M88</f>
        <v>0.51851851851851849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2"/>
    </row>
    <row r="89" spans="1:30" x14ac:dyDescent="0.3">
      <c r="A89" s="27">
        <v>84</v>
      </c>
      <c r="B89" s="6" t="s">
        <v>60</v>
      </c>
      <c r="C89" s="6">
        <v>23</v>
      </c>
      <c r="D89" s="7">
        <v>21</v>
      </c>
      <c r="E89" s="7">
        <v>7</v>
      </c>
      <c r="F89" s="7">
        <v>2</v>
      </c>
      <c r="G89" s="7">
        <v>3</v>
      </c>
      <c r="H89" s="7">
        <v>3</v>
      </c>
      <c r="I89" s="7">
        <v>5</v>
      </c>
      <c r="J89" s="7">
        <v>1</v>
      </c>
      <c r="K89" s="7">
        <v>0</v>
      </c>
      <c r="L89" s="8">
        <f>SUM(F89:K89)/D89</f>
        <v>0.66666666666666663</v>
      </c>
      <c r="M89" s="9">
        <v>21</v>
      </c>
      <c r="N89" s="9">
        <v>12</v>
      </c>
      <c r="O89" s="9">
        <v>3</v>
      </c>
      <c r="P89" s="9">
        <v>2</v>
      </c>
      <c r="Q89" s="9">
        <v>1</v>
      </c>
      <c r="R89" s="9">
        <v>3</v>
      </c>
      <c r="S89" s="9">
        <v>0</v>
      </c>
      <c r="T89" s="9">
        <v>0</v>
      </c>
      <c r="U89" s="10">
        <f>SUM(O89:T89)/M89</f>
        <v>0.42857142857142855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2"/>
    </row>
    <row r="90" spans="1:30" x14ac:dyDescent="0.3">
      <c r="A90" s="27">
        <v>85</v>
      </c>
      <c r="B90" s="6" t="s">
        <v>39</v>
      </c>
      <c r="C90" s="6">
        <v>25</v>
      </c>
      <c r="D90" s="7">
        <v>24</v>
      </c>
      <c r="E90" s="7">
        <v>8</v>
      </c>
      <c r="F90" s="7">
        <v>6</v>
      </c>
      <c r="G90" s="7">
        <v>4</v>
      </c>
      <c r="H90" s="7">
        <v>2</v>
      </c>
      <c r="I90" s="7">
        <v>2</v>
      </c>
      <c r="J90" s="7">
        <v>2</v>
      </c>
      <c r="K90" s="7">
        <v>0</v>
      </c>
      <c r="L90" s="8">
        <f>SUM(F90:K90)/D90</f>
        <v>0.66666666666666663</v>
      </c>
      <c r="M90" s="9">
        <v>24</v>
      </c>
      <c r="N90" s="9">
        <v>17</v>
      </c>
      <c r="O90" s="9">
        <v>4</v>
      </c>
      <c r="P90" s="9">
        <v>1</v>
      </c>
      <c r="Q90" s="9">
        <v>2</v>
      </c>
      <c r="R90" s="9">
        <v>0</v>
      </c>
      <c r="S90" s="9">
        <v>0</v>
      </c>
      <c r="T90" s="9">
        <v>0</v>
      </c>
      <c r="U90" s="10">
        <f>SUM(O90:T90)/M90</f>
        <v>0.29166666666666669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2"/>
    </row>
    <row r="91" spans="1:30" x14ac:dyDescent="0.3">
      <c r="A91" s="27">
        <v>86</v>
      </c>
      <c r="B91" s="6" t="s">
        <v>159</v>
      </c>
      <c r="C91" s="6">
        <v>28</v>
      </c>
      <c r="D91" s="7">
        <v>27</v>
      </c>
      <c r="E91" s="7">
        <v>9</v>
      </c>
      <c r="F91" s="7">
        <v>7</v>
      </c>
      <c r="G91" s="7">
        <v>4</v>
      </c>
      <c r="H91" s="7">
        <v>4</v>
      </c>
      <c r="I91" s="7">
        <v>2</v>
      </c>
      <c r="J91" s="7">
        <v>1</v>
      </c>
      <c r="K91" s="7">
        <v>0</v>
      </c>
      <c r="L91" s="8">
        <f>SUM(F91:K91)/D91</f>
        <v>0.66666666666666663</v>
      </c>
      <c r="M91" s="9">
        <v>27</v>
      </c>
      <c r="N91" s="9">
        <v>20</v>
      </c>
      <c r="O91" s="9">
        <v>3</v>
      </c>
      <c r="P91" s="9">
        <v>2</v>
      </c>
      <c r="Q91" s="9">
        <v>2</v>
      </c>
      <c r="R91" s="9">
        <v>0</v>
      </c>
      <c r="S91" s="9">
        <v>0</v>
      </c>
      <c r="T91" s="9">
        <v>0</v>
      </c>
      <c r="U91" s="10">
        <f>SUM(O91:T91)/M91</f>
        <v>0.25925925925925924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2"/>
    </row>
    <row r="92" spans="1:30" x14ac:dyDescent="0.3">
      <c r="A92" s="27">
        <v>87</v>
      </c>
      <c r="B92" s="6" t="s">
        <v>132</v>
      </c>
      <c r="C92" s="6">
        <v>64</v>
      </c>
      <c r="D92" s="7">
        <v>64</v>
      </c>
      <c r="E92" s="7">
        <v>22</v>
      </c>
      <c r="F92" s="7">
        <v>14</v>
      </c>
      <c r="G92" s="7">
        <v>12</v>
      </c>
      <c r="H92" s="7">
        <v>7</v>
      </c>
      <c r="I92" s="7">
        <v>6</v>
      </c>
      <c r="J92" s="7">
        <v>3</v>
      </c>
      <c r="K92" s="7">
        <v>0</v>
      </c>
      <c r="L92" s="8">
        <f>SUM(F92:K92)/D92</f>
        <v>0.65625</v>
      </c>
      <c r="M92" s="9">
        <v>64</v>
      </c>
      <c r="N92" s="9">
        <v>16</v>
      </c>
      <c r="O92" s="9">
        <v>19</v>
      </c>
      <c r="P92" s="9">
        <v>20</v>
      </c>
      <c r="Q92" s="9">
        <v>2</v>
      </c>
      <c r="R92" s="9">
        <v>3</v>
      </c>
      <c r="S92" s="9">
        <v>4</v>
      </c>
      <c r="T92" s="9">
        <v>0</v>
      </c>
      <c r="U92" s="10">
        <f>SUM(O92:T92)/M92</f>
        <v>0.75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2"/>
    </row>
    <row r="93" spans="1:30" x14ac:dyDescent="0.3">
      <c r="A93" s="27">
        <v>88</v>
      </c>
      <c r="B93" s="6" t="s">
        <v>161</v>
      </c>
      <c r="C93" s="6">
        <v>83</v>
      </c>
      <c r="D93" s="7">
        <v>81</v>
      </c>
      <c r="E93" s="7">
        <v>28</v>
      </c>
      <c r="F93" s="7">
        <v>14</v>
      </c>
      <c r="G93" s="7">
        <v>17</v>
      </c>
      <c r="H93" s="7">
        <v>10</v>
      </c>
      <c r="I93" s="7">
        <v>10</v>
      </c>
      <c r="J93" s="7">
        <v>2</v>
      </c>
      <c r="K93" s="7">
        <v>0</v>
      </c>
      <c r="L93" s="8">
        <f>SUM(F93:K93)/D93</f>
        <v>0.65432098765432101</v>
      </c>
      <c r="M93" s="9">
        <v>82</v>
      </c>
      <c r="N93" s="9">
        <v>45</v>
      </c>
      <c r="O93" s="9">
        <v>17</v>
      </c>
      <c r="P93" s="9">
        <v>7</v>
      </c>
      <c r="Q93" s="9">
        <v>6</v>
      </c>
      <c r="R93" s="9">
        <v>5</v>
      </c>
      <c r="S93" s="9">
        <v>2</v>
      </c>
      <c r="T93" s="9">
        <v>0</v>
      </c>
      <c r="U93" s="10">
        <f>SUM(O93:T93)/M93</f>
        <v>0.45121951219512196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2"/>
    </row>
    <row r="94" spans="1:30" x14ac:dyDescent="0.3">
      <c r="A94" s="27">
        <v>89</v>
      </c>
      <c r="B94" s="6" t="s">
        <v>137</v>
      </c>
      <c r="C94" s="6">
        <v>22</v>
      </c>
      <c r="D94" s="7">
        <v>20</v>
      </c>
      <c r="E94" s="7">
        <v>7</v>
      </c>
      <c r="F94" s="7">
        <v>2</v>
      </c>
      <c r="G94" s="7">
        <v>3</v>
      </c>
      <c r="H94" s="7">
        <v>3</v>
      </c>
      <c r="I94" s="7">
        <v>3</v>
      </c>
      <c r="J94" s="7">
        <v>2</v>
      </c>
      <c r="K94" s="7">
        <v>0</v>
      </c>
      <c r="L94" s="8">
        <f>SUM(F94:K94)/D94</f>
        <v>0.65</v>
      </c>
      <c r="M94" s="9">
        <v>20</v>
      </c>
      <c r="N94" s="9">
        <v>13</v>
      </c>
      <c r="O94" s="9">
        <v>3</v>
      </c>
      <c r="P94" s="9">
        <v>2</v>
      </c>
      <c r="Q94" s="9">
        <v>1</v>
      </c>
      <c r="R94" s="9">
        <v>1</v>
      </c>
      <c r="S94" s="9">
        <v>0</v>
      </c>
      <c r="T94" s="9">
        <v>0</v>
      </c>
      <c r="U94" s="10">
        <f>SUM(O94:T94)/M94</f>
        <v>0.35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2"/>
    </row>
    <row r="95" spans="1:30" x14ac:dyDescent="0.3">
      <c r="A95" s="27">
        <v>90</v>
      </c>
      <c r="B95" s="6" t="s">
        <v>119</v>
      </c>
      <c r="C95" s="6">
        <v>17</v>
      </c>
      <c r="D95" s="7">
        <v>14</v>
      </c>
      <c r="E95" s="7">
        <v>5</v>
      </c>
      <c r="F95" s="7">
        <v>4</v>
      </c>
      <c r="G95" s="7">
        <v>2</v>
      </c>
      <c r="H95" s="7">
        <v>3</v>
      </c>
      <c r="I95" s="7">
        <v>0</v>
      </c>
      <c r="J95" s="7">
        <v>0</v>
      </c>
      <c r="K95" s="7">
        <v>0</v>
      </c>
      <c r="L95" s="8">
        <f>SUM(F95:K95)/D95</f>
        <v>0.6428571428571429</v>
      </c>
      <c r="M95" s="9">
        <v>13</v>
      </c>
      <c r="N95" s="9">
        <v>5</v>
      </c>
      <c r="O95" s="9">
        <v>6</v>
      </c>
      <c r="P95" s="9">
        <v>1</v>
      </c>
      <c r="Q95" s="9">
        <v>1</v>
      </c>
      <c r="R95" s="9">
        <v>0</v>
      </c>
      <c r="S95" s="9">
        <v>0</v>
      </c>
      <c r="T95" s="9">
        <v>0</v>
      </c>
      <c r="U95" s="10">
        <f>SUM(O95:T95)/M95</f>
        <v>0.61538461538461542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2"/>
    </row>
    <row r="96" spans="1:30" x14ac:dyDescent="0.3">
      <c r="A96" s="27">
        <v>91</v>
      </c>
      <c r="B96" s="6" t="s">
        <v>162</v>
      </c>
      <c r="C96" s="6">
        <v>23</v>
      </c>
      <c r="D96" s="7">
        <v>14</v>
      </c>
      <c r="E96" s="7">
        <v>5</v>
      </c>
      <c r="F96" s="7">
        <v>3</v>
      </c>
      <c r="G96" s="7">
        <v>1</v>
      </c>
      <c r="H96" s="7">
        <v>3</v>
      </c>
      <c r="I96" s="7">
        <v>1</v>
      </c>
      <c r="J96" s="7">
        <v>1</v>
      </c>
      <c r="K96" s="7">
        <v>0</v>
      </c>
      <c r="L96" s="8">
        <f>SUM(F96:K96)/D96</f>
        <v>0.6428571428571429</v>
      </c>
      <c r="M96" s="9">
        <v>13</v>
      </c>
      <c r="N96" s="9">
        <v>11</v>
      </c>
      <c r="O96" s="9">
        <v>2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10">
        <f>SUM(O96:T96)/M96</f>
        <v>0.15384615384615385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2"/>
    </row>
    <row r="97" spans="1:30" x14ac:dyDescent="0.3">
      <c r="A97" s="27">
        <v>92</v>
      </c>
      <c r="B97" s="6" t="s">
        <v>156</v>
      </c>
      <c r="C97" s="6">
        <v>27</v>
      </c>
      <c r="D97" s="7">
        <v>25</v>
      </c>
      <c r="E97" s="7">
        <v>9</v>
      </c>
      <c r="F97" s="7">
        <v>3</v>
      </c>
      <c r="G97" s="7">
        <v>5</v>
      </c>
      <c r="H97" s="7">
        <v>5</v>
      </c>
      <c r="I97" s="7">
        <v>3</v>
      </c>
      <c r="J97" s="7">
        <v>0</v>
      </c>
      <c r="K97" s="7">
        <v>0</v>
      </c>
      <c r="L97" s="8">
        <f>SUM(F97:K97)/D97</f>
        <v>0.64</v>
      </c>
      <c r="M97" s="9">
        <v>25</v>
      </c>
      <c r="N97" s="9">
        <v>18</v>
      </c>
      <c r="O97" s="9">
        <v>5</v>
      </c>
      <c r="P97" s="9">
        <v>1</v>
      </c>
      <c r="Q97" s="9">
        <v>1</v>
      </c>
      <c r="R97" s="9">
        <v>0</v>
      </c>
      <c r="S97" s="9">
        <v>0</v>
      </c>
      <c r="T97" s="9">
        <v>0</v>
      </c>
      <c r="U97" s="10">
        <f>SUM(O97:T97)/M97</f>
        <v>0.28000000000000003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2"/>
    </row>
    <row r="98" spans="1:30" x14ac:dyDescent="0.3">
      <c r="A98" s="27">
        <v>93</v>
      </c>
      <c r="B98" s="6" t="s">
        <v>45</v>
      </c>
      <c r="C98" s="6">
        <v>25</v>
      </c>
      <c r="D98" s="7">
        <v>22</v>
      </c>
      <c r="E98" s="7">
        <v>8</v>
      </c>
      <c r="F98" s="7">
        <v>7</v>
      </c>
      <c r="G98" s="7">
        <v>3</v>
      </c>
      <c r="H98" s="7">
        <v>2</v>
      </c>
      <c r="I98" s="7">
        <v>0</v>
      </c>
      <c r="J98" s="7">
        <v>2</v>
      </c>
      <c r="K98" s="7">
        <v>0</v>
      </c>
      <c r="L98" s="8">
        <f>SUM(F98:K98)/D98</f>
        <v>0.63636363636363635</v>
      </c>
      <c r="M98" s="9">
        <v>22</v>
      </c>
      <c r="N98" s="9">
        <v>8</v>
      </c>
      <c r="O98" s="9">
        <v>7</v>
      </c>
      <c r="P98" s="9">
        <v>5</v>
      </c>
      <c r="Q98" s="9">
        <v>1</v>
      </c>
      <c r="R98" s="9">
        <v>1</v>
      </c>
      <c r="S98" s="9">
        <v>0</v>
      </c>
      <c r="T98" s="9">
        <v>0</v>
      </c>
      <c r="U98" s="10">
        <f>SUM(O98:T98)/M98</f>
        <v>0.63636363636363635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2"/>
    </row>
    <row r="99" spans="1:30" x14ac:dyDescent="0.3">
      <c r="A99" s="27">
        <v>94</v>
      </c>
      <c r="B99" s="6" t="s">
        <v>118</v>
      </c>
      <c r="C99" s="6">
        <v>18</v>
      </c>
      <c r="D99" s="7">
        <v>11</v>
      </c>
      <c r="E99" s="7">
        <v>4</v>
      </c>
      <c r="F99" s="7">
        <v>1</v>
      </c>
      <c r="G99" s="7">
        <v>1</v>
      </c>
      <c r="H99" s="7">
        <v>0</v>
      </c>
      <c r="I99" s="7">
        <v>3</v>
      </c>
      <c r="J99" s="7">
        <v>2</v>
      </c>
      <c r="K99" s="7">
        <v>0</v>
      </c>
      <c r="L99" s="8">
        <f>SUM(F99:K99)/D99</f>
        <v>0.63636363636363635</v>
      </c>
      <c r="M99" s="9">
        <v>11</v>
      </c>
      <c r="N99" s="9">
        <v>4</v>
      </c>
      <c r="O99" s="9">
        <v>2</v>
      </c>
      <c r="P99" s="9">
        <v>2</v>
      </c>
      <c r="Q99" s="9">
        <v>2</v>
      </c>
      <c r="R99" s="9">
        <v>1</v>
      </c>
      <c r="S99" s="9">
        <v>0</v>
      </c>
      <c r="T99" s="9">
        <v>0</v>
      </c>
      <c r="U99" s="10">
        <f>SUM(O99:T99)/M99</f>
        <v>0.63636363636363635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2"/>
    </row>
    <row r="100" spans="1:30" x14ac:dyDescent="0.3">
      <c r="A100" s="27">
        <v>95</v>
      </c>
      <c r="B100" s="6" t="s">
        <v>166</v>
      </c>
      <c r="C100" s="6">
        <v>22</v>
      </c>
      <c r="D100" s="7">
        <v>22</v>
      </c>
      <c r="E100" s="7">
        <v>8</v>
      </c>
      <c r="F100" s="7">
        <v>2</v>
      </c>
      <c r="G100" s="7">
        <v>4</v>
      </c>
      <c r="H100" s="7">
        <v>5</v>
      </c>
      <c r="I100" s="7">
        <v>3</v>
      </c>
      <c r="J100" s="7">
        <v>0</v>
      </c>
      <c r="K100" s="7">
        <v>0</v>
      </c>
      <c r="L100" s="8">
        <f>SUM(F100:K100)/D100</f>
        <v>0.63636363636363635</v>
      </c>
      <c r="M100" s="9">
        <v>22</v>
      </c>
      <c r="N100" s="9">
        <v>15</v>
      </c>
      <c r="O100" s="9">
        <v>5</v>
      </c>
      <c r="P100" s="9">
        <v>2</v>
      </c>
      <c r="Q100" s="9">
        <v>0</v>
      </c>
      <c r="R100" s="9">
        <v>0</v>
      </c>
      <c r="S100" s="9">
        <v>0</v>
      </c>
      <c r="T100" s="9">
        <v>0</v>
      </c>
      <c r="U100" s="10">
        <f>SUM(O100:T100)/M100</f>
        <v>0.31818181818181818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2"/>
    </row>
    <row r="101" spans="1:30" x14ac:dyDescent="0.3">
      <c r="A101" s="27">
        <v>96</v>
      </c>
      <c r="B101" s="6" t="s">
        <v>108</v>
      </c>
      <c r="C101" s="6">
        <v>34</v>
      </c>
      <c r="D101" s="7">
        <v>27</v>
      </c>
      <c r="E101" s="7">
        <v>10</v>
      </c>
      <c r="F101" s="7">
        <v>5</v>
      </c>
      <c r="G101" s="7">
        <v>5</v>
      </c>
      <c r="H101" s="7">
        <v>3</v>
      </c>
      <c r="I101" s="7">
        <v>3</v>
      </c>
      <c r="J101" s="7">
        <v>1</v>
      </c>
      <c r="K101" s="7">
        <v>0</v>
      </c>
      <c r="L101" s="8">
        <f>SUM(F101:K101)/D101</f>
        <v>0.62962962962962965</v>
      </c>
      <c r="M101" s="9">
        <v>26</v>
      </c>
      <c r="N101" s="9">
        <v>14</v>
      </c>
      <c r="O101" s="9">
        <v>4</v>
      </c>
      <c r="P101" s="9">
        <v>5</v>
      </c>
      <c r="Q101" s="9">
        <v>3</v>
      </c>
      <c r="R101" s="9">
        <v>0</v>
      </c>
      <c r="S101" s="9">
        <v>0</v>
      </c>
      <c r="T101" s="9">
        <v>0</v>
      </c>
      <c r="U101" s="10">
        <f>SUM(O101:T101)/M101</f>
        <v>0.46153846153846156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2"/>
    </row>
    <row r="102" spans="1:30" x14ac:dyDescent="0.3">
      <c r="A102" s="27">
        <v>97</v>
      </c>
      <c r="B102" s="6" t="s">
        <v>83</v>
      </c>
      <c r="C102" s="6">
        <v>41</v>
      </c>
      <c r="D102" s="7">
        <v>40</v>
      </c>
      <c r="E102" s="7">
        <v>15</v>
      </c>
      <c r="F102" s="7">
        <v>10</v>
      </c>
      <c r="G102" s="7">
        <v>6</v>
      </c>
      <c r="H102" s="7">
        <v>4</v>
      </c>
      <c r="I102" s="7">
        <v>5</v>
      </c>
      <c r="J102" s="7">
        <v>0</v>
      </c>
      <c r="K102" s="7">
        <v>0</v>
      </c>
      <c r="L102" s="8">
        <f>SUM(F102:K102)/D102</f>
        <v>0.625</v>
      </c>
      <c r="M102" s="9">
        <v>41</v>
      </c>
      <c r="N102" s="9">
        <v>17</v>
      </c>
      <c r="O102" s="9">
        <v>20</v>
      </c>
      <c r="P102" s="9">
        <v>2</v>
      </c>
      <c r="Q102" s="9">
        <v>1</v>
      </c>
      <c r="R102" s="9">
        <v>1</v>
      </c>
      <c r="S102" s="9">
        <v>0</v>
      </c>
      <c r="T102" s="9">
        <v>0</v>
      </c>
      <c r="U102" s="10">
        <f>SUM(O102:T102)/M102</f>
        <v>0.58536585365853655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2"/>
    </row>
    <row r="103" spans="1:30" x14ac:dyDescent="0.3">
      <c r="A103" s="27">
        <v>98</v>
      </c>
      <c r="B103" s="6" t="s">
        <v>151</v>
      </c>
      <c r="C103" s="6">
        <v>29</v>
      </c>
      <c r="D103" s="7">
        <v>24</v>
      </c>
      <c r="E103" s="7">
        <v>9</v>
      </c>
      <c r="F103" s="7">
        <v>4</v>
      </c>
      <c r="G103" s="7">
        <v>8</v>
      </c>
      <c r="H103" s="7">
        <v>0</v>
      </c>
      <c r="I103" s="7">
        <v>3</v>
      </c>
      <c r="J103" s="7">
        <v>0</v>
      </c>
      <c r="K103" s="7">
        <v>0</v>
      </c>
      <c r="L103" s="8">
        <f>SUM(F103:K103)/D103</f>
        <v>0.625</v>
      </c>
      <c r="M103" s="9">
        <v>24</v>
      </c>
      <c r="N103" s="9">
        <v>11</v>
      </c>
      <c r="O103" s="9">
        <v>9</v>
      </c>
      <c r="P103" s="9">
        <v>2</v>
      </c>
      <c r="Q103" s="9">
        <v>2</v>
      </c>
      <c r="R103" s="9">
        <v>0</v>
      </c>
      <c r="S103" s="9">
        <v>0</v>
      </c>
      <c r="T103" s="9">
        <v>0</v>
      </c>
      <c r="U103" s="10">
        <f>SUM(O103:T103)/M103</f>
        <v>0.54166666666666663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2"/>
    </row>
    <row r="104" spans="1:30" x14ac:dyDescent="0.3">
      <c r="A104" s="27">
        <v>99</v>
      </c>
      <c r="B104" s="6" t="s">
        <v>148</v>
      </c>
      <c r="C104" s="6">
        <v>31</v>
      </c>
      <c r="D104" s="7">
        <v>26</v>
      </c>
      <c r="E104" s="7">
        <v>10</v>
      </c>
      <c r="F104" s="7">
        <v>7</v>
      </c>
      <c r="G104" s="7">
        <v>2</v>
      </c>
      <c r="H104" s="7">
        <v>3</v>
      </c>
      <c r="I104" s="7">
        <v>2</v>
      </c>
      <c r="J104" s="7">
        <v>2</v>
      </c>
      <c r="K104" s="7">
        <v>0</v>
      </c>
      <c r="L104" s="8">
        <f>SUM(F104:K104)/D104</f>
        <v>0.61538461538461542</v>
      </c>
      <c r="M104" s="9">
        <v>26</v>
      </c>
      <c r="N104" s="9">
        <v>13</v>
      </c>
      <c r="O104" s="9">
        <v>2</v>
      </c>
      <c r="P104" s="9">
        <v>5</v>
      </c>
      <c r="Q104" s="9">
        <v>3</v>
      </c>
      <c r="R104" s="9">
        <v>2</v>
      </c>
      <c r="S104" s="9">
        <v>1</v>
      </c>
      <c r="T104" s="9">
        <v>0</v>
      </c>
      <c r="U104" s="10">
        <f>SUM(O104:T104)/M104</f>
        <v>0.5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2"/>
    </row>
    <row r="105" spans="1:30" x14ac:dyDescent="0.3">
      <c r="A105" s="27">
        <v>100</v>
      </c>
      <c r="B105" s="6" t="s">
        <v>134</v>
      </c>
      <c r="C105" s="6">
        <v>44</v>
      </c>
      <c r="D105" s="7">
        <v>31</v>
      </c>
      <c r="E105" s="7">
        <v>12</v>
      </c>
      <c r="F105" s="7">
        <v>5</v>
      </c>
      <c r="G105" s="7">
        <v>5</v>
      </c>
      <c r="H105" s="7">
        <v>4</v>
      </c>
      <c r="I105" s="7">
        <v>4</v>
      </c>
      <c r="J105" s="7">
        <v>1</v>
      </c>
      <c r="K105" s="7">
        <v>0</v>
      </c>
      <c r="L105" s="8">
        <f>SUM(F105:K105)/D105</f>
        <v>0.61290322580645162</v>
      </c>
      <c r="M105" s="9">
        <v>31</v>
      </c>
      <c r="N105" s="9">
        <v>17</v>
      </c>
      <c r="O105" s="9">
        <v>6</v>
      </c>
      <c r="P105" s="9">
        <v>5</v>
      </c>
      <c r="Q105" s="9">
        <v>2</v>
      </c>
      <c r="R105" s="9">
        <v>0</v>
      </c>
      <c r="S105" s="9">
        <v>1</v>
      </c>
      <c r="T105" s="9">
        <v>0</v>
      </c>
      <c r="U105" s="10">
        <f>SUM(O105:T105)/M105</f>
        <v>0.45161290322580644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2"/>
    </row>
    <row r="106" spans="1:30" x14ac:dyDescent="0.3">
      <c r="A106" s="27">
        <v>101</v>
      </c>
      <c r="B106" s="6" t="s">
        <v>170</v>
      </c>
      <c r="C106" s="6">
        <v>35</v>
      </c>
      <c r="D106" s="7">
        <v>31</v>
      </c>
      <c r="E106" s="7">
        <v>12</v>
      </c>
      <c r="F106" s="7">
        <v>6</v>
      </c>
      <c r="G106" s="7">
        <v>7</v>
      </c>
      <c r="H106" s="7">
        <v>2</v>
      </c>
      <c r="I106" s="7">
        <v>4</v>
      </c>
      <c r="J106" s="7">
        <v>0</v>
      </c>
      <c r="K106" s="7">
        <v>0</v>
      </c>
      <c r="L106" s="8">
        <f>SUM(F106:K106)/D106</f>
        <v>0.61290322580645162</v>
      </c>
      <c r="M106" s="9">
        <v>31</v>
      </c>
      <c r="N106" s="9">
        <v>22</v>
      </c>
      <c r="O106" s="9">
        <v>3</v>
      </c>
      <c r="P106" s="9">
        <v>4</v>
      </c>
      <c r="Q106" s="9">
        <v>1</v>
      </c>
      <c r="R106" s="9">
        <v>1</v>
      </c>
      <c r="S106" s="9">
        <v>0</v>
      </c>
      <c r="T106" s="9">
        <v>0</v>
      </c>
      <c r="U106" s="10">
        <f>SUM(O106:T106)/M106</f>
        <v>0.29032258064516131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2"/>
    </row>
    <row r="107" spans="1:30" x14ac:dyDescent="0.3">
      <c r="A107" s="27">
        <v>102</v>
      </c>
      <c r="B107" s="6" t="s">
        <v>96</v>
      </c>
      <c r="C107" s="6">
        <v>38</v>
      </c>
      <c r="D107" s="7">
        <v>36</v>
      </c>
      <c r="E107" s="7">
        <v>14</v>
      </c>
      <c r="F107" s="7">
        <v>8</v>
      </c>
      <c r="G107" s="7">
        <v>4</v>
      </c>
      <c r="H107" s="7">
        <v>9</v>
      </c>
      <c r="I107" s="7">
        <v>1</v>
      </c>
      <c r="J107" s="7">
        <v>0</v>
      </c>
      <c r="K107" s="7">
        <v>0</v>
      </c>
      <c r="L107" s="8">
        <f>SUM(F107:K107)/D107</f>
        <v>0.61111111111111116</v>
      </c>
      <c r="M107" s="9">
        <v>37</v>
      </c>
      <c r="N107" s="9">
        <v>23</v>
      </c>
      <c r="O107" s="9">
        <v>6</v>
      </c>
      <c r="P107" s="9">
        <v>5</v>
      </c>
      <c r="Q107" s="9">
        <v>1</v>
      </c>
      <c r="R107" s="9">
        <v>2</v>
      </c>
      <c r="S107" s="9">
        <v>0</v>
      </c>
      <c r="T107" s="9">
        <v>0</v>
      </c>
      <c r="U107" s="10">
        <f>SUM(O107:T107)/M107</f>
        <v>0.3783783783783784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2"/>
    </row>
    <row r="108" spans="1:30" x14ac:dyDescent="0.3">
      <c r="A108" s="27">
        <v>103</v>
      </c>
      <c r="B108" s="6" t="s">
        <v>172</v>
      </c>
      <c r="C108" s="6">
        <v>18</v>
      </c>
      <c r="D108" s="7">
        <v>18</v>
      </c>
      <c r="E108" s="7">
        <v>7</v>
      </c>
      <c r="F108" s="7">
        <v>4</v>
      </c>
      <c r="G108" s="7">
        <v>4</v>
      </c>
      <c r="H108" s="7">
        <v>3</v>
      </c>
      <c r="I108" s="7">
        <v>0</v>
      </c>
      <c r="J108" s="7">
        <v>0</v>
      </c>
      <c r="K108" s="7">
        <v>0</v>
      </c>
      <c r="L108" s="8">
        <f>SUM(F108:K108)/D108</f>
        <v>0.61111111111111116</v>
      </c>
      <c r="M108" s="9">
        <v>18</v>
      </c>
      <c r="N108" s="9">
        <v>12</v>
      </c>
      <c r="O108" s="9">
        <v>5</v>
      </c>
      <c r="P108" s="9">
        <v>1</v>
      </c>
      <c r="Q108" s="9">
        <v>0</v>
      </c>
      <c r="R108" s="9">
        <v>0</v>
      </c>
      <c r="S108" s="9">
        <v>0</v>
      </c>
      <c r="T108" s="9">
        <v>0</v>
      </c>
      <c r="U108" s="10">
        <f>SUM(O108:T108)/M108</f>
        <v>0.33333333333333331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2"/>
    </row>
    <row r="109" spans="1:30" x14ac:dyDescent="0.3">
      <c r="A109" s="27">
        <v>104</v>
      </c>
      <c r="B109" s="6" t="s">
        <v>128</v>
      </c>
      <c r="C109" s="6">
        <v>26</v>
      </c>
      <c r="D109" s="7">
        <v>23</v>
      </c>
      <c r="E109" s="7">
        <v>9</v>
      </c>
      <c r="F109" s="7">
        <v>3</v>
      </c>
      <c r="G109" s="7">
        <v>3</v>
      </c>
      <c r="H109" s="7">
        <v>4</v>
      </c>
      <c r="I109" s="7">
        <v>2</v>
      </c>
      <c r="J109" s="7">
        <v>2</v>
      </c>
      <c r="K109" s="7">
        <v>0</v>
      </c>
      <c r="L109" s="8">
        <f>SUM(F109:K109)/D109</f>
        <v>0.60869565217391308</v>
      </c>
      <c r="M109" s="9">
        <v>22</v>
      </c>
      <c r="N109" s="9">
        <v>11</v>
      </c>
      <c r="O109" s="9">
        <v>3</v>
      </c>
      <c r="P109" s="9">
        <v>4</v>
      </c>
      <c r="Q109" s="9">
        <v>4</v>
      </c>
      <c r="R109" s="9">
        <v>0</v>
      </c>
      <c r="S109" s="9">
        <v>0</v>
      </c>
      <c r="T109" s="9">
        <v>0</v>
      </c>
      <c r="U109" s="10">
        <f>SUM(O109:T109)/M109</f>
        <v>0.5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2"/>
    </row>
    <row r="110" spans="1:30" x14ac:dyDescent="0.3">
      <c r="A110" s="27">
        <v>105</v>
      </c>
      <c r="B110" s="6" t="s">
        <v>46</v>
      </c>
      <c r="C110" s="6">
        <v>44</v>
      </c>
      <c r="D110" s="7">
        <v>43</v>
      </c>
      <c r="E110" s="7">
        <v>17</v>
      </c>
      <c r="F110" s="7">
        <v>4</v>
      </c>
      <c r="G110" s="7">
        <v>11</v>
      </c>
      <c r="H110" s="7">
        <v>4</v>
      </c>
      <c r="I110" s="7">
        <v>6</v>
      </c>
      <c r="J110" s="7">
        <v>1</v>
      </c>
      <c r="K110" s="7">
        <v>0</v>
      </c>
      <c r="L110" s="8">
        <f>SUM(F110:K110)/D110</f>
        <v>0.60465116279069764</v>
      </c>
      <c r="M110" s="9">
        <v>42</v>
      </c>
      <c r="N110" s="9">
        <v>22</v>
      </c>
      <c r="O110" s="9">
        <v>11</v>
      </c>
      <c r="P110" s="9">
        <v>5</v>
      </c>
      <c r="Q110" s="9">
        <v>1</v>
      </c>
      <c r="R110" s="9">
        <v>2</v>
      </c>
      <c r="S110" s="9">
        <v>1</v>
      </c>
      <c r="T110" s="9">
        <v>0</v>
      </c>
      <c r="U110" s="10">
        <f>SUM(O110:T110)/M110</f>
        <v>0.47619047619047616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2"/>
    </row>
    <row r="111" spans="1:30" x14ac:dyDescent="0.3">
      <c r="A111" s="27">
        <v>106</v>
      </c>
      <c r="B111" s="6" t="s">
        <v>101</v>
      </c>
      <c r="C111" s="6">
        <v>27</v>
      </c>
      <c r="D111" s="7">
        <v>25</v>
      </c>
      <c r="E111" s="7">
        <v>10</v>
      </c>
      <c r="F111" s="7">
        <v>8</v>
      </c>
      <c r="G111" s="7">
        <v>5</v>
      </c>
      <c r="H111" s="7">
        <v>2</v>
      </c>
      <c r="I111" s="7">
        <v>0</v>
      </c>
      <c r="J111" s="7">
        <v>0</v>
      </c>
      <c r="K111" s="7">
        <v>0</v>
      </c>
      <c r="L111" s="8">
        <f>SUM(F111:K111)/D111</f>
        <v>0.6</v>
      </c>
      <c r="M111" s="9">
        <v>24</v>
      </c>
      <c r="N111" s="9">
        <v>18</v>
      </c>
      <c r="O111" s="9">
        <v>5</v>
      </c>
      <c r="P111" s="9">
        <v>1</v>
      </c>
      <c r="Q111" s="9">
        <v>0</v>
      </c>
      <c r="R111" s="9">
        <v>0</v>
      </c>
      <c r="S111" s="9">
        <v>0</v>
      </c>
      <c r="T111" s="9">
        <v>0</v>
      </c>
      <c r="U111" s="10">
        <f>SUM(O111:T111)/M111</f>
        <v>0.25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2"/>
    </row>
    <row r="112" spans="1:30" x14ac:dyDescent="0.3">
      <c r="A112" s="27">
        <v>107</v>
      </c>
      <c r="B112" s="6" t="s">
        <v>150</v>
      </c>
      <c r="C112" s="6">
        <v>40</v>
      </c>
      <c r="D112" s="7">
        <v>37</v>
      </c>
      <c r="E112" s="7">
        <v>15</v>
      </c>
      <c r="F112" s="7">
        <v>8</v>
      </c>
      <c r="G112" s="7">
        <v>4</v>
      </c>
      <c r="H112" s="7">
        <v>3</v>
      </c>
      <c r="I112" s="7">
        <v>5</v>
      </c>
      <c r="J112" s="7">
        <v>2</v>
      </c>
      <c r="K112" s="7">
        <v>0</v>
      </c>
      <c r="L112" s="8">
        <f>SUM(F112:K112)/D112</f>
        <v>0.59459459459459463</v>
      </c>
      <c r="M112" s="9">
        <v>36</v>
      </c>
      <c r="N112" s="9">
        <v>26</v>
      </c>
      <c r="O112" s="9">
        <v>7</v>
      </c>
      <c r="P112" s="9">
        <v>2</v>
      </c>
      <c r="Q112" s="9">
        <v>1</v>
      </c>
      <c r="R112" s="9">
        <v>0</v>
      </c>
      <c r="S112" s="9">
        <v>0</v>
      </c>
      <c r="T112" s="9">
        <v>0</v>
      </c>
      <c r="U112" s="10">
        <f>SUM(O112:T112)/M112</f>
        <v>0.27777777777777779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2"/>
    </row>
    <row r="113" spans="1:30" x14ac:dyDescent="0.3">
      <c r="A113" s="27">
        <v>108</v>
      </c>
      <c r="B113" s="6" t="s">
        <v>77</v>
      </c>
      <c r="C113" s="6">
        <v>32</v>
      </c>
      <c r="D113" s="7">
        <v>32</v>
      </c>
      <c r="E113" s="7">
        <v>13</v>
      </c>
      <c r="F113" s="7">
        <v>4</v>
      </c>
      <c r="G113" s="7">
        <v>9</v>
      </c>
      <c r="H113" s="7">
        <v>4</v>
      </c>
      <c r="I113" s="7">
        <v>1</v>
      </c>
      <c r="J113" s="7">
        <v>1</v>
      </c>
      <c r="K113" s="7">
        <v>0</v>
      </c>
      <c r="L113" s="8">
        <f>SUM(F113:K113)/D113</f>
        <v>0.59375</v>
      </c>
      <c r="M113" s="9">
        <v>32</v>
      </c>
      <c r="N113" s="9">
        <v>19</v>
      </c>
      <c r="O113" s="9">
        <v>9</v>
      </c>
      <c r="P113" s="9">
        <v>1</v>
      </c>
      <c r="Q113" s="9">
        <v>2</v>
      </c>
      <c r="R113" s="9">
        <v>0</v>
      </c>
      <c r="S113" s="9">
        <v>1</v>
      </c>
      <c r="T113" s="9">
        <v>0</v>
      </c>
      <c r="U113" s="10">
        <f>SUM(O113:T113)/M113</f>
        <v>0.40625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2"/>
    </row>
    <row r="114" spans="1:30" x14ac:dyDescent="0.3">
      <c r="A114" s="27">
        <v>109</v>
      </c>
      <c r="B114" s="6" t="s">
        <v>147</v>
      </c>
      <c r="C114" s="6">
        <v>33</v>
      </c>
      <c r="D114" s="7">
        <v>32</v>
      </c>
      <c r="E114" s="7">
        <v>13</v>
      </c>
      <c r="F114" s="7">
        <v>5</v>
      </c>
      <c r="G114" s="7">
        <v>8</v>
      </c>
      <c r="H114" s="7">
        <v>4</v>
      </c>
      <c r="I114" s="7">
        <v>0</v>
      </c>
      <c r="J114" s="7">
        <v>2</v>
      </c>
      <c r="K114" s="7">
        <v>0</v>
      </c>
      <c r="L114" s="8">
        <f>SUM(F114:K114)/D114</f>
        <v>0.59375</v>
      </c>
      <c r="M114" s="9">
        <v>32</v>
      </c>
      <c r="N114" s="9">
        <v>26</v>
      </c>
      <c r="O114" s="9">
        <v>6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10">
        <f>SUM(O114:T114)/M114</f>
        <v>0.1875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2"/>
    </row>
    <row r="115" spans="1:30" x14ac:dyDescent="0.3">
      <c r="A115" s="27">
        <v>110</v>
      </c>
      <c r="B115" s="6" t="s">
        <v>41</v>
      </c>
      <c r="C115" s="6">
        <v>48</v>
      </c>
      <c r="D115" s="7">
        <v>44</v>
      </c>
      <c r="E115" s="7">
        <v>18</v>
      </c>
      <c r="F115" s="7">
        <v>4</v>
      </c>
      <c r="G115" s="7">
        <v>10</v>
      </c>
      <c r="H115" s="7">
        <v>4</v>
      </c>
      <c r="I115" s="7">
        <v>5</v>
      </c>
      <c r="J115" s="7">
        <v>3</v>
      </c>
      <c r="K115" s="7">
        <v>0</v>
      </c>
      <c r="L115" s="8">
        <f>SUM(F115:K115)/D115</f>
        <v>0.59090909090909094</v>
      </c>
      <c r="M115" s="9">
        <v>41</v>
      </c>
      <c r="N115" s="9">
        <v>25</v>
      </c>
      <c r="O115" s="9">
        <v>6</v>
      </c>
      <c r="P115" s="9">
        <v>5</v>
      </c>
      <c r="Q115" s="9">
        <v>4</v>
      </c>
      <c r="R115" s="9">
        <v>0</v>
      </c>
      <c r="S115" s="9">
        <v>1</v>
      </c>
      <c r="T115" s="9">
        <v>0</v>
      </c>
      <c r="U115" s="10">
        <f>SUM(O115:T115)/M115</f>
        <v>0.3902439024390244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2"/>
    </row>
    <row r="116" spans="1:30" x14ac:dyDescent="0.3">
      <c r="A116" s="27">
        <v>111</v>
      </c>
      <c r="B116" s="6" t="s">
        <v>143</v>
      </c>
      <c r="C116" s="6">
        <v>16</v>
      </c>
      <c r="D116" s="7">
        <v>12</v>
      </c>
      <c r="E116" s="7">
        <v>5</v>
      </c>
      <c r="F116" s="7">
        <v>4</v>
      </c>
      <c r="G116" s="7">
        <v>2</v>
      </c>
      <c r="H116" s="7">
        <v>1</v>
      </c>
      <c r="I116" s="7">
        <v>0</v>
      </c>
      <c r="J116" s="7">
        <v>0</v>
      </c>
      <c r="K116" s="7">
        <v>0</v>
      </c>
      <c r="L116" s="8">
        <f>SUM(F116:K116)/D116</f>
        <v>0.58333333333333337</v>
      </c>
      <c r="M116" s="9">
        <v>12</v>
      </c>
      <c r="N116" s="9">
        <v>11</v>
      </c>
      <c r="O116" s="9">
        <v>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10">
        <f>SUM(O116:T116)/M116</f>
        <v>8.3333333333333329E-2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2"/>
    </row>
    <row r="117" spans="1:30" x14ac:dyDescent="0.3">
      <c r="A117" s="27">
        <v>112</v>
      </c>
      <c r="B117" s="6" t="s">
        <v>74</v>
      </c>
      <c r="C117" s="6">
        <v>15</v>
      </c>
      <c r="D117" s="7">
        <v>14</v>
      </c>
      <c r="E117" s="7">
        <v>6</v>
      </c>
      <c r="F117" s="7">
        <v>2</v>
      </c>
      <c r="G117" s="7">
        <v>0</v>
      </c>
      <c r="H117" s="7">
        <v>3</v>
      </c>
      <c r="I117" s="7">
        <v>2</v>
      </c>
      <c r="J117" s="7">
        <v>1</v>
      </c>
      <c r="K117" s="7">
        <v>0</v>
      </c>
      <c r="L117" s="8">
        <f>SUM(F117:K117)/D117</f>
        <v>0.5714285714285714</v>
      </c>
      <c r="M117" s="9">
        <v>13</v>
      </c>
      <c r="N117" s="9">
        <v>8</v>
      </c>
      <c r="O117" s="9">
        <v>3</v>
      </c>
      <c r="P117" s="9">
        <v>2</v>
      </c>
      <c r="Q117" s="9">
        <v>0</v>
      </c>
      <c r="R117" s="9">
        <v>0</v>
      </c>
      <c r="S117" s="9">
        <v>0</v>
      </c>
      <c r="T117" s="9">
        <v>0</v>
      </c>
      <c r="U117" s="10">
        <f>SUM(O117:T117)/M117</f>
        <v>0.38461538461538464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2"/>
    </row>
    <row r="118" spans="1:30" x14ac:dyDescent="0.3">
      <c r="A118" s="27">
        <v>113</v>
      </c>
      <c r="B118" s="6" t="s">
        <v>111</v>
      </c>
      <c r="C118" s="6">
        <v>38</v>
      </c>
      <c r="D118" s="7">
        <v>37</v>
      </c>
      <c r="E118" s="7">
        <v>16</v>
      </c>
      <c r="F118" s="7">
        <v>7</v>
      </c>
      <c r="G118" s="7">
        <v>3</v>
      </c>
      <c r="H118" s="7">
        <v>4</v>
      </c>
      <c r="I118" s="7">
        <v>5</v>
      </c>
      <c r="J118" s="7">
        <v>2</v>
      </c>
      <c r="K118" s="7">
        <v>0</v>
      </c>
      <c r="L118" s="8">
        <f>SUM(F118:K118)/D118</f>
        <v>0.56756756756756754</v>
      </c>
      <c r="M118" s="9">
        <v>34</v>
      </c>
      <c r="N118" s="9">
        <v>19</v>
      </c>
      <c r="O118" s="9">
        <v>9</v>
      </c>
      <c r="P118" s="9">
        <v>2</v>
      </c>
      <c r="Q118" s="9">
        <v>2</v>
      </c>
      <c r="R118" s="9">
        <v>1</v>
      </c>
      <c r="S118" s="9">
        <v>1</v>
      </c>
      <c r="T118" s="9">
        <v>0</v>
      </c>
      <c r="U118" s="10">
        <f>SUM(O118:T118)/M118</f>
        <v>0.44117647058823528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2"/>
    </row>
    <row r="119" spans="1:30" x14ac:dyDescent="0.3">
      <c r="A119" s="27">
        <v>114</v>
      </c>
      <c r="B119" s="6" t="s">
        <v>164</v>
      </c>
      <c r="C119" s="6">
        <v>16</v>
      </c>
      <c r="D119" s="7">
        <v>16</v>
      </c>
      <c r="E119" s="7">
        <v>7</v>
      </c>
      <c r="F119" s="7">
        <v>1</v>
      </c>
      <c r="G119" s="7">
        <v>3</v>
      </c>
      <c r="H119" s="7">
        <v>1</v>
      </c>
      <c r="I119" s="7">
        <v>3</v>
      </c>
      <c r="J119" s="7">
        <v>1</v>
      </c>
      <c r="K119" s="7">
        <v>0</v>
      </c>
      <c r="L119" s="8">
        <f>SUM(F119:K119)/D119</f>
        <v>0.5625</v>
      </c>
      <c r="M119" s="9">
        <v>16</v>
      </c>
      <c r="N119" s="9">
        <v>12</v>
      </c>
      <c r="O119" s="9">
        <v>2</v>
      </c>
      <c r="P119" s="9">
        <v>2</v>
      </c>
      <c r="Q119" s="9">
        <v>0</v>
      </c>
      <c r="R119" s="9">
        <v>0</v>
      </c>
      <c r="S119" s="9">
        <v>0</v>
      </c>
      <c r="T119" s="9">
        <v>0</v>
      </c>
      <c r="U119" s="10">
        <f>SUM(O119:T119)/M119</f>
        <v>0.25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2"/>
    </row>
    <row r="120" spans="1:30" x14ac:dyDescent="0.3">
      <c r="A120" s="27">
        <v>115</v>
      </c>
      <c r="B120" s="6" t="s">
        <v>59</v>
      </c>
      <c r="C120" s="6">
        <v>31</v>
      </c>
      <c r="D120" s="7">
        <v>29</v>
      </c>
      <c r="E120" s="7">
        <v>13</v>
      </c>
      <c r="F120" s="7">
        <v>3</v>
      </c>
      <c r="G120" s="7">
        <v>6</v>
      </c>
      <c r="H120" s="7">
        <v>1</v>
      </c>
      <c r="I120" s="7">
        <v>5</v>
      </c>
      <c r="J120" s="7">
        <v>1</v>
      </c>
      <c r="K120" s="7">
        <v>0</v>
      </c>
      <c r="L120" s="8">
        <f>SUM(F120:K120)/D120</f>
        <v>0.55172413793103448</v>
      </c>
      <c r="M120" s="9">
        <v>29</v>
      </c>
      <c r="N120" s="9">
        <v>23</v>
      </c>
      <c r="O120" s="9">
        <v>1</v>
      </c>
      <c r="P120" s="9">
        <v>3</v>
      </c>
      <c r="Q120" s="9">
        <v>2</v>
      </c>
      <c r="R120" s="9">
        <v>0</v>
      </c>
      <c r="S120" s="9">
        <v>0</v>
      </c>
      <c r="T120" s="9">
        <v>0</v>
      </c>
      <c r="U120" s="10">
        <f>SUM(O120:T120)/M120</f>
        <v>0.20689655172413793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2"/>
    </row>
    <row r="121" spans="1:30" x14ac:dyDescent="0.3">
      <c r="A121" s="27">
        <v>116</v>
      </c>
      <c r="B121" s="6" t="s">
        <v>98</v>
      </c>
      <c r="C121" s="6">
        <v>34</v>
      </c>
      <c r="D121" s="7">
        <v>33</v>
      </c>
      <c r="E121" s="7">
        <v>15</v>
      </c>
      <c r="F121" s="7">
        <v>5</v>
      </c>
      <c r="G121" s="7">
        <v>2</v>
      </c>
      <c r="H121" s="7">
        <v>3</v>
      </c>
      <c r="I121" s="7">
        <v>4</v>
      </c>
      <c r="J121" s="7">
        <v>4</v>
      </c>
      <c r="K121" s="7">
        <v>0</v>
      </c>
      <c r="L121" s="8">
        <f>SUM(F121:K121)/D121</f>
        <v>0.54545454545454541</v>
      </c>
      <c r="M121" s="9">
        <v>33</v>
      </c>
      <c r="N121" s="9">
        <v>14</v>
      </c>
      <c r="O121" s="9">
        <v>9</v>
      </c>
      <c r="P121" s="9">
        <v>4</v>
      </c>
      <c r="Q121" s="9">
        <v>2</v>
      </c>
      <c r="R121" s="9">
        <v>1</v>
      </c>
      <c r="S121" s="9">
        <v>3</v>
      </c>
      <c r="T121" s="9">
        <v>0</v>
      </c>
      <c r="U121" s="10">
        <f>SUM(O121:T121)/M121</f>
        <v>0.5757575757575758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2"/>
    </row>
    <row r="122" spans="1:30" x14ac:dyDescent="0.3">
      <c r="A122" s="27">
        <v>117</v>
      </c>
      <c r="B122" s="6" t="s">
        <v>80</v>
      </c>
      <c r="C122" s="6">
        <v>22</v>
      </c>
      <c r="D122" s="7">
        <v>22</v>
      </c>
      <c r="E122" s="7">
        <v>10</v>
      </c>
      <c r="F122" s="7">
        <v>1</v>
      </c>
      <c r="G122" s="7">
        <v>2</v>
      </c>
      <c r="H122" s="7">
        <v>3</v>
      </c>
      <c r="I122" s="7">
        <v>6</v>
      </c>
      <c r="J122" s="7">
        <v>0</v>
      </c>
      <c r="K122" s="7">
        <v>0</v>
      </c>
      <c r="L122" s="8">
        <f>SUM(F122:K122)/D122</f>
        <v>0.54545454545454541</v>
      </c>
      <c r="M122" s="9">
        <v>22</v>
      </c>
      <c r="N122" s="9">
        <v>15</v>
      </c>
      <c r="O122" s="9">
        <v>4</v>
      </c>
      <c r="P122" s="9">
        <v>2</v>
      </c>
      <c r="Q122" s="9">
        <v>1</v>
      </c>
      <c r="R122" s="9">
        <v>0</v>
      </c>
      <c r="S122" s="9">
        <v>0</v>
      </c>
      <c r="T122" s="9">
        <v>0</v>
      </c>
      <c r="U122" s="10">
        <f>SUM(O122:T122)/M122</f>
        <v>0.31818181818181818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2"/>
    </row>
    <row r="123" spans="1:30" x14ac:dyDescent="0.3">
      <c r="A123" s="27">
        <v>118</v>
      </c>
      <c r="B123" s="6" t="s">
        <v>99</v>
      </c>
      <c r="C123" s="6">
        <v>96</v>
      </c>
      <c r="D123" s="7">
        <v>76</v>
      </c>
      <c r="E123" s="7">
        <v>35</v>
      </c>
      <c r="F123" s="7">
        <v>14</v>
      </c>
      <c r="G123" s="7">
        <v>13</v>
      </c>
      <c r="H123" s="7">
        <v>8</v>
      </c>
      <c r="I123" s="7">
        <v>5</v>
      </c>
      <c r="J123" s="7">
        <v>1</v>
      </c>
      <c r="K123" s="7">
        <v>0</v>
      </c>
      <c r="L123" s="8">
        <f>SUM(F123:K123)/D123</f>
        <v>0.53947368421052633</v>
      </c>
      <c r="M123" s="9">
        <v>76</v>
      </c>
      <c r="N123" s="9">
        <v>41</v>
      </c>
      <c r="O123" s="9">
        <v>24</v>
      </c>
      <c r="P123" s="9">
        <v>7</v>
      </c>
      <c r="Q123" s="9">
        <v>3</v>
      </c>
      <c r="R123" s="9">
        <v>0</v>
      </c>
      <c r="S123" s="9">
        <v>1</v>
      </c>
      <c r="T123" s="9">
        <v>0</v>
      </c>
      <c r="U123" s="10">
        <f>SUM(O123:T123)/M123</f>
        <v>0.46052631578947367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2"/>
    </row>
    <row r="124" spans="1:30" x14ac:dyDescent="0.3">
      <c r="A124" s="27">
        <v>119</v>
      </c>
      <c r="B124" s="6" t="s">
        <v>97</v>
      </c>
      <c r="C124" s="6">
        <v>39</v>
      </c>
      <c r="D124" s="7">
        <v>26</v>
      </c>
      <c r="E124" s="7">
        <v>12</v>
      </c>
      <c r="F124" s="7">
        <v>5</v>
      </c>
      <c r="G124" s="7">
        <v>4</v>
      </c>
      <c r="H124" s="7">
        <v>3</v>
      </c>
      <c r="I124" s="7">
        <v>0</v>
      </c>
      <c r="J124" s="7">
        <v>2</v>
      </c>
      <c r="K124" s="7">
        <v>0</v>
      </c>
      <c r="L124" s="8">
        <f>SUM(F124:K124)/D124</f>
        <v>0.53846153846153844</v>
      </c>
      <c r="M124" s="9">
        <v>26</v>
      </c>
      <c r="N124" s="9">
        <v>14</v>
      </c>
      <c r="O124" s="9">
        <v>7</v>
      </c>
      <c r="P124" s="9">
        <v>2</v>
      </c>
      <c r="Q124" s="9">
        <v>0</v>
      </c>
      <c r="R124" s="9">
        <v>2</v>
      </c>
      <c r="S124" s="9">
        <v>1</v>
      </c>
      <c r="T124" s="9">
        <v>0</v>
      </c>
      <c r="U124" s="10">
        <f>SUM(O124:T124)/M124</f>
        <v>0.46153846153846156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2"/>
    </row>
    <row r="125" spans="1:30" x14ac:dyDescent="0.3">
      <c r="A125" s="27">
        <v>120</v>
      </c>
      <c r="B125" s="6" t="s">
        <v>54</v>
      </c>
      <c r="C125" s="6">
        <v>46</v>
      </c>
      <c r="D125" s="7">
        <v>43</v>
      </c>
      <c r="E125" s="7">
        <v>20</v>
      </c>
      <c r="F125" s="7">
        <v>9</v>
      </c>
      <c r="G125" s="7">
        <v>5</v>
      </c>
      <c r="H125" s="7">
        <v>4</v>
      </c>
      <c r="I125" s="7">
        <v>3</v>
      </c>
      <c r="J125" s="7">
        <v>2</v>
      </c>
      <c r="K125" s="7">
        <v>0</v>
      </c>
      <c r="L125" s="8">
        <f>SUM(F125:K125)/D125</f>
        <v>0.53488372093023251</v>
      </c>
      <c r="M125" s="9">
        <v>42</v>
      </c>
      <c r="N125" s="9">
        <v>28</v>
      </c>
      <c r="O125" s="9">
        <v>6</v>
      </c>
      <c r="P125" s="9">
        <v>4</v>
      </c>
      <c r="Q125" s="9">
        <v>3</v>
      </c>
      <c r="R125" s="9">
        <v>0</v>
      </c>
      <c r="S125" s="9">
        <v>0</v>
      </c>
      <c r="T125" s="9">
        <v>1</v>
      </c>
      <c r="U125" s="10">
        <f>SUM(O125:T125)/M125</f>
        <v>0.33333333333333331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2"/>
    </row>
    <row r="126" spans="1:30" x14ac:dyDescent="0.3">
      <c r="A126" s="27">
        <v>121</v>
      </c>
      <c r="B126" s="6" t="s">
        <v>61</v>
      </c>
      <c r="C126" s="6">
        <v>23</v>
      </c>
      <c r="D126" s="7">
        <v>17</v>
      </c>
      <c r="E126" s="7">
        <v>8</v>
      </c>
      <c r="F126" s="7">
        <v>6</v>
      </c>
      <c r="G126" s="7">
        <v>1</v>
      </c>
      <c r="H126" s="7">
        <v>1</v>
      </c>
      <c r="I126" s="7">
        <v>1</v>
      </c>
      <c r="J126" s="7">
        <v>0</v>
      </c>
      <c r="K126" s="7">
        <v>0</v>
      </c>
      <c r="L126" s="8">
        <f>SUM(F126:K126)/D126</f>
        <v>0.52941176470588236</v>
      </c>
      <c r="M126" s="9">
        <v>17</v>
      </c>
      <c r="N126" s="9">
        <v>10</v>
      </c>
      <c r="O126" s="9">
        <v>4</v>
      </c>
      <c r="P126" s="9">
        <v>3</v>
      </c>
      <c r="Q126" s="9">
        <v>0</v>
      </c>
      <c r="R126" s="9">
        <v>0</v>
      </c>
      <c r="S126" s="9">
        <v>0</v>
      </c>
      <c r="T126" s="9">
        <v>0</v>
      </c>
      <c r="U126" s="10">
        <f>SUM(O126:T126)/M126</f>
        <v>0.41176470588235292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2"/>
    </row>
    <row r="127" spans="1:30" x14ac:dyDescent="0.3">
      <c r="A127" s="27">
        <v>122</v>
      </c>
      <c r="B127" s="6" t="s">
        <v>121</v>
      </c>
      <c r="C127" s="6">
        <v>30</v>
      </c>
      <c r="D127" s="7">
        <v>30</v>
      </c>
      <c r="E127" s="7">
        <v>15</v>
      </c>
      <c r="F127" s="7">
        <v>4</v>
      </c>
      <c r="G127" s="7">
        <v>3</v>
      </c>
      <c r="H127" s="7">
        <v>6</v>
      </c>
      <c r="I127" s="7">
        <v>1</v>
      </c>
      <c r="J127" s="7">
        <v>1</v>
      </c>
      <c r="K127" s="7">
        <v>0</v>
      </c>
      <c r="L127" s="8">
        <f>SUM(F127:K127)/D127</f>
        <v>0.5</v>
      </c>
      <c r="M127" s="9">
        <v>30</v>
      </c>
      <c r="N127" s="9">
        <v>13</v>
      </c>
      <c r="O127" s="9">
        <v>10</v>
      </c>
      <c r="P127" s="9">
        <v>3</v>
      </c>
      <c r="Q127" s="9">
        <v>3</v>
      </c>
      <c r="R127" s="9">
        <v>1</v>
      </c>
      <c r="S127" s="9">
        <v>0</v>
      </c>
      <c r="T127" s="9">
        <v>0</v>
      </c>
      <c r="U127" s="10">
        <f>SUM(O127:T127)/M127</f>
        <v>0.56666666666666665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2"/>
    </row>
    <row r="128" spans="1:30" x14ac:dyDescent="0.3">
      <c r="A128" s="27">
        <v>123</v>
      </c>
      <c r="B128" s="6" t="s">
        <v>84</v>
      </c>
      <c r="C128" s="6">
        <v>35</v>
      </c>
      <c r="D128" s="7">
        <v>30</v>
      </c>
      <c r="E128" s="7">
        <v>15</v>
      </c>
      <c r="F128" s="7">
        <v>4</v>
      </c>
      <c r="G128" s="7">
        <v>7</v>
      </c>
      <c r="H128" s="7">
        <v>1</v>
      </c>
      <c r="I128" s="7">
        <v>1</v>
      </c>
      <c r="J128" s="7">
        <v>2</v>
      </c>
      <c r="K128" s="7">
        <v>0</v>
      </c>
      <c r="L128" s="8">
        <f>SUM(F128:K128)/D128</f>
        <v>0.5</v>
      </c>
      <c r="M128" s="9">
        <v>30</v>
      </c>
      <c r="N128" s="9">
        <v>14</v>
      </c>
      <c r="O128" s="9">
        <v>13</v>
      </c>
      <c r="P128" s="9">
        <v>2</v>
      </c>
      <c r="Q128" s="9">
        <v>0</v>
      </c>
      <c r="R128" s="9">
        <v>0</v>
      </c>
      <c r="S128" s="9">
        <v>1</v>
      </c>
      <c r="T128" s="9">
        <v>0</v>
      </c>
      <c r="U128" s="10">
        <f>SUM(O128:T128)/M128</f>
        <v>0.53333333333333333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2"/>
    </row>
    <row r="129" spans="1:30" x14ac:dyDescent="0.3">
      <c r="A129" s="27">
        <v>124</v>
      </c>
      <c r="B129" s="6" t="s">
        <v>113</v>
      </c>
      <c r="C129" s="6">
        <v>10</v>
      </c>
      <c r="D129" s="7">
        <v>4</v>
      </c>
      <c r="E129" s="7">
        <v>2</v>
      </c>
      <c r="F129" s="7">
        <v>2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8">
        <f>SUM(F129:K129)/D129</f>
        <v>0.5</v>
      </c>
      <c r="M129" s="9">
        <v>4</v>
      </c>
      <c r="N129" s="9">
        <v>2</v>
      </c>
      <c r="O129" s="9">
        <v>2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10">
        <f>SUM(O129:T129)/M129</f>
        <v>0.5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2"/>
    </row>
    <row r="130" spans="1:30" x14ac:dyDescent="0.3">
      <c r="A130" s="27">
        <v>125</v>
      </c>
      <c r="B130" s="6" t="s">
        <v>160</v>
      </c>
      <c r="C130" s="6">
        <v>23</v>
      </c>
      <c r="D130" s="7">
        <v>22</v>
      </c>
      <c r="E130" s="7">
        <v>11</v>
      </c>
      <c r="F130" s="7">
        <v>3</v>
      </c>
      <c r="G130" s="7">
        <v>6</v>
      </c>
      <c r="H130" s="7">
        <v>2</v>
      </c>
      <c r="I130" s="7">
        <v>0</v>
      </c>
      <c r="J130" s="7">
        <v>0</v>
      </c>
      <c r="K130" s="7">
        <v>0</v>
      </c>
      <c r="L130" s="8">
        <f>SUM(F130:K130)/D130</f>
        <v>0.5</v>
      </c>
      <c r="M130" s="9">
        <v>22</v>
      </c>
      <c r="N130" s="9">
        <v>16</v>
      </c>
      <c r="O130" s="9">
        <v>5</v>
      </c>
      <c r="P130" s="9">
        <v>0</v>
      </c>
      <c r="Q130" s="9">
        <v>1</v>
      </c>
      <c r="R130" s="9">
        <v>0</v>
      </c>
      <c r="S130" s="9">
        <v>0</v>
      </c>
      <c r="T130" s="9">
        <v>0</v>
      </c>
      <c r="U130" s="10">
        <f>SUM(O130:T130)/M130</f>
        <v>0.27272727272727271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2"/>
    </row>
    <row r="131" spans="1:30" x14ac:dyDescent="0.3">
      <c r="A131" s="27">
        <v>126</v>
      </c>
      <c r="B131" s="6" t="s">
        <v>168</v>
      </c>
      <c r="C131" s="6">
        <v>25</v>
      </c>
      <c r="D131" s="7">
        <v>22</v>
      </c>
      <c r="E131" s="7">
        <v>11</v>
      </c>
      <c r="F131" s="7">
        <v>2</v>
      </c>
      <c r="G131" s="7">
        <v>5</v>
      </c>
      <c r="H131" s="7">
        <v>2</v>
      </c>
      <c r="I131" s="7">
        <v>2</v>
      </c>
      <c r="J131" s="7">
        <v>0</v>
      </c>
      <c r="K131" s="7">
        <v>0</v>
      </c>
      <c r="L131" s="8">
        <f>SUM(F131:K131)/D131</f>
        <v>0.5</v>
      </c>
      <c r="M131" s="9">
        <v>22</v>
      </c>
      <c r="N131" s="9">
        <v>16</v>
      </c>
      <c r="O131" s="9">
        <v>6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10">
        <f>SUM(O131:T131)/M131</f>
        <v>0.27272727272727271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2"/>
    </row>
    <row r="132" spans="1:30" x14ac:dyDescent="0.3">
      <c r="A132" s="27">
        <v>127</v>
      </c>
      <c r="B132" s="6" t="s">
        <v>155</v>
      </c>
      <c r="C132" s="6">
        <v>14</v>
      </c>
      <c r="D132" s="7">
        <v>14</v>
      </c>
      <c r="E132" s="7">
        <v>7</v>
      </c>
      <c r="F132" s="7">
        <v>0</v>
      </c>
      <c r="G132" s="7">
        <v>6</v>
      </c>
      <c r="H132" s="7">
        <v>1</v>
      </c>
      <c r="I132" s="7">
        <v>0</v>
      </c>
      <c r="J132" s="7">
        <v>0</v>
      </c>
      <c r="K132" s="7">
        <v>0</v>
      </c>
      <c r="L132" s="8">
        <f>SUM(F132:K132)/D132</f>
        <v>0.5</v>
      </c>
      <c r="M132" s="9">
        <v>14</v>
      </c>
      <c r="N132" s="9">
        <v>13</v>
      </c>
      <c r="O132" s="9">
        <v>0</v>
      </c>
      <c r="P132" s="9">
        <v>1</v>
      </c>
      <c r="Q132" s="9">
        <v>0</v>
      </c>
      <c r="R132" s="9">
        <v>0</v>
      </c>
      <c r="S132" s="9">
        <v>0</v>
      </c>
      <c r="T132" s="9">
        <v>0</v>
      </c>
      <c r="U132" s="10">
        <f>SUM(O132:T132)/M132</f>
        <v>7.1428571428571425E-2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2"/>
    </row>
    <row r="133" spans="1:30" x14ac:dyDescent="0.3">
      <c r="A133" s="27">
        <v>128</v>
      </c>
      <c r="B133" s="6" t="s">
        <v>44</v>
      </c>
      <c r="C133" s="6">
        <v>32</v>
      </c>
      <c r="D133" s="7">
        <v>29</v>
      </c>
      <c r="E133" s="7">
        <v>15</v>
      </c>
      <c r="F133" s="7">
        <v>8</v>
      </c>
      <c r="G133" s="7">
        <v>3</v>
      </c>
      <c r="H133" s="7">
        <v>2</v>
      </c>
      <c r="I133" s="7">
        <v>1</v>
      </c>
      <c r="J133" s="7">
        <v>0</v>
      </c>
      <c r="K133" s="7">
        <v>0</v>
      </c>
      <c r="L133" s="8">
        <f>SUM(F133:K133)/D133</f>
        <v>0.48275862068965519</v>
      </c>
      <c r="M133" s="9">
        <v>29</v>
      </c>
      <c r="N133" s="9">
        <v>20</v>
      </c>
      <c r="O133" s="9">
        <v>7</v>
      </c>
      <c r="P133" s="9">
        <v>1</v>
      </c>
      <c r="Q133" s="9">
        <v>0</v>
      </c>
      <c r="R133" s="9">
        <v>1</v>
      </c>
      <c r="S133" s="9">
        <v>0</v>
      </c>
      <c r="T133" s="9">
        <v>0</v>
      </c>
      <c r="U133" s="10">
        <f>SUM(O133:T133)/M133</f>
        <v>0.31034482758620691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2"/>
    </row>
    <row r="134" spans="1:30" x14ac:dyDescent="0.3">
      <c r="A134" s="27">
        <v>129</v>
      </c>
      <c r="B134" s="6" t="s">
        <v>120</v>
      </c>
      <c r="C134" s="6">
        <v>29</v>
      </c>
      <c r="D134" s="7">
        <v>19</v>
      </c>
      <c r="E134" s="7">
        <v>10</v>
      </c>
      <c r="F134" s="7">
        <v>4</v>
      </c>
      <c r="G134" s="7">
        <v>2</v>
      </c>
      <c r="H134" s="7">
        <v>3</v>
      </c>
      <c r="I134" s="7">
        <v>0</v>
      </c>
      <c r="J134" s="7">
        <v>0</v>
      </c>
      <c r="K134" s="7">
        <v>0</v>
      </c>
      <c r="L134" s="8">
        <f>SUM(F134:K134)/D134</f>
        <v>0.47368421052631576</v>
      </c>
      <c r="M134" s="9">
        <v>18</v>
      </c>
      <c r="N134" s="9">
        <v>17</v>
      </c>
      <c r="O134" s="9">
        <v>1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10">
        <f>SUM(O134:T134)/M134</f>
        <v>5.5555555555555552E-2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2"/>
    </row>
    <row r="135" spans="1:30" x14ac:dyDescent="0.3">
      <c r="A135" s="27">
        <v>130</v>
      </c>
      <c r="B135" s="6" t="s">
        <v>136</v>
      </c>
      <c r="C135" s="6">
        <v>17</v>
      </c>
      <c r="D135" s="7">
        <v>15</v>
      </c>
      <c r="E135" s="7">
        <v>8</v>
      </c>
      <c r="F135" s="7">
        <v>2</v>
      </c>
      <c r="G135" s="7">
        <v>1</v>
      </c>
      <c r="H135" s="7">
        <v>3</v>
      </c>
      <c r="I135" s="7">
        <v>0</v>
      </c>
      <c r="J135" s="7">
        <v>1</v>
      </c>
      <c r="K135" s="7">
        <v>0</v>
      </c>
      <c r="L135" s="8">
        <f>SUM(F135:K135)/D135</f>
        <v>0.46666666666666667</v>
      </c>
      <c r="M135" s="9">
        <v>15</v>
      </c>
      <c r="N135" s="9">
        <v>7</v>
      </c>
      <c r="O135" s="9">
        <v>6</v>
      </c>
      <c r="P135" s="9">
        <v>2</v>
      </c>
      <c r="Q135" s="9">
        <v>0</v>
      </c>
      <c r="R135" s="9">
        <v>0</v>
      </c>
      <c r="S135" s="9">
        <v>0</v>
      </c>
      <c r="T135" s="9">
        <v>0</v>
      </c>
      <c r="U135" s="10">
        <f>SUM(O135:T135)/M135</f>
        <v>0.53333333333333333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2"/>
    </row>
    <row r="136" spans="1:30" x14ac:dyDescent="0.3">
      <c r="A136" s="27">
        <v>131</v>
      </c>
      <c r="B136" s="6" t="s">
        <v>48</v>
      </c>
      <c r="C136" s="6">
        <v>50</v>
      </c>
      <c r="D136" s="7">
        <v>45</v>
      </c>
      <c r="E136" s="7">
        <v>24</v>
      </c>
      <c r="F136" s="7">
        <v>10</v>
      </c>
      <c r="G136" s="7">
        <v>4</v>
      </c>
      <c r="H136" s="7">
        <v>2</v>
      </c>
      <c r="I136" s="7">
        <v>5</v>
      </c>
      <c r="J136" s="7">
        <v>0</v>
      </c>
      <c r="K136" s="7">
        <v>0</v>
      </c>
      <c r="L136" s="8">
        <f>SUM(F136:K136)/D136</f>
        <v>0.46666666666666667</v>
      </c>
      <c r="M136" s="9">
        <v>42</v>
      </c>
      <c r="N136" s="9">
        <v>39</v>
      </c>
      <c r="O136" s="9">
        <v>2</v>
      </c>
      <c r="P136" s="9">
        <v>1</v>
      </c>
      <c r="Q136" s="9">
        <v>0</v>
      </c>
      <c r="R136" s="9">
        <v>0</v>
      </c>
      <c r="S136" s="9">
        <v>0</v>
      </c>
      <c r="T136" s="9">
        <v>0</v>
      </c>
      <c r="U136" s="10">
        <f>SUM(O136:T136)/M136</f>
        <v>7.1428571428571425E-2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2"/>
    </row>
    <row r="137" spans="1:30" x14ac:dyDescent="0.3">
      <c r="A137" s="27">
        <v>132</v>
      </c>
      <c r="B137" s="6" t="s">
        <v>153</v>
      </c>
      <c r="C137" s="6">
        <v>34</v>
      </c>
      <c r="D137" s="7">
        <v>28</v>
      </c>
      <c r="E137" s="7">
        <v>15</v>
      </c>
      <c r="F137" s="7">
        <v>7</v>
      </c>
      <c r="G137" s="7">
        <v>6</v>
      </c>
      <c r="H137" s="7">
        <v>0</v>
      </c>
      <c r="I137" s="7">
        <v>0</v>
      </c>
      <c r="J137" s="7">
        <v>0</v>
      </c>
      <c r="K137" s="7">
        <v>0</v>
      </c>
      <c r="L137" s="8">
        <f>SUM(F137:K137)/D137</f>
        <v>0.4642857142857143</v>
      </c>
      <c r="M137" s="9">
        <v>26</v>
      </c>
      <c r="N137" s="9">
        <v>26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10">
        <f>SUM(O137:T137)/M137</f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2"/>
    </row>
    <row r="138" spans="1:30" x14ac:dyDescent="0.3">
      <c r="A138" s="27">
        <v>133</v>
      </c>
      <c r="B138" s="6" t="s">
        <v>47</v>
      </c>
      <c r="C138" s="6">
        <v>36</v>
      </c>
      <c r="D138" s="7">
        <v>33</v>
      </c>
      <c r="E138" s="7">
        <v>18</v>
      </c>
      <c r="F138" s="7">
        <v>3</v>
      </c>
      <c r="G138" s="7">
        <v>1</v>
      </c>
      <c r="H138" s="7">
        <v>2</v>
      </c>
      <c r="I138" s="7">
        <v>7</v>
      </c>
      <c r="J138" s="7">
        <v>2</v>
      </c>
      <c r="K138" s="7">
        <v>0</v>
      </c>
      <c r="L138" s="8">
        <f>SUM(F138:K138)/D138</f>
        <v>0.45454545454545453</v>
      </c>
      <c r="M138" s="9">
        <v>33</v>
      </c>
      <c r="N138" s="9">
        <v>25</v>
      </c>
      <c r="O138" s="9">
        <v>4</v>
      </c>
      <c r="P138" s="9">
        <v>1</v>
      </c>
      <c r="Q138" s="9">
        <v>1</v>
      </c>
      <c r="R138" s="9">
        <v>1</v>
      </c>
      <c r="S138" s="9">
        <v>1</v>
      </c>
      <c r="T138" s="9">
        <v>0</v>
      </c>
      <c r="U138" s="10">
        <f>SUM(O138:T138)/M138</f>
        <v>0.24242424242424243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2"/>
    </row>
    <row r="139" spans="1:30" x14ac:dyDescent="0.3">
      <c r="A139" s="27">
        <v>134</v>
      </c>
      <c r="B139" s="6" t="s">
        <v>89</v>
      </c>
      <c r="C139" s="6">
        <v>54</v>
      </c>
      <c r="D139" s="7">
        <v>51</v>
      </c>
      <c r="E139" s="7">
        <v>28</v>
      </c>
      <c r="F139" s="7">
        <v>7</v>
      </c>
      <c r="G139" s="7">
        <v>10</v>
      </c>
      <c r="H139" s="7">
        <v>1</v>
      </c>
      <c r="I139" s="7">
        <v>3</v>
      </c>
      <c r="J139" s="7">
        <v>2</v>
      </c>
      <c r="K139" s="7">
        <v>0</v>
      </c>
      <c r="L139" s="8">
        <f>SUM(F139:K139)/D139</f>
        <v>0.45098039215686275</v>
      </c>
      <c r="M139" s="9">
        <v>48</v>
      </c>
      <c r="N139" s="9">
        <v>38</v>
      </c>
      <c r="O139" s="9">
        <v>6</v>
      </c>
      <c r="P139" s="9">
        <v>3</v>
      </c>
      <c r="Q139" s="9">
        <v>1</v>
      </c>
      <c r="R139" s="9">
        <v>0</v>
      </c>
      <c r="S139" s="9">
        <v>0</v>
      </c>
      <c r="T139" s="9">
        <v>0</v>
      </c>
      <c r="U139" s="10">
        <f>SUM(O139:T139)/M139</f>
        <v>0.20833333333333334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2"/>
    </row>
    <row r="140" spans="1:30" x14ac:dyDescent="0.3">
      <c r="A140" s="27">
        <v>135</v>
      </c>
      <c r="B140" s="6" t="s">
        <v>171</v>
      </c>
      <c r="C140" s="6">
        <v>12</v>
      </c>
      <c r="D140" s="7">
        <v>9</v>
      </c>
      <c r="E140" s="7">
        <v>5</v>
      </c>
      <c r="F140" s="7">
        <v>2</v>
      </c>
      <c r="G140" s="7">
        <v>2</v>
      </c>
      <c r="H140" s="7">
        <v>0</v>
      </c>
      <c r="I140" s="7">
        <v>0</v>
      </c>
      <c r="J140" s="7">
        <v>0</v>
      </c>
      <c r="K140" s="7">
        <v>0</v>
      </c>
      <c r="L140" s="8">
        <f>SUM(F140:K140)/D140</f>
        <v>0.44444444444444442</v>
      </c>
      <c r="M140" s="9">
        <v>10</v>
      </c>
      <c r="N140" s="9">
        <v>7</v>
      </c>
      <c r="O140" s="9">
        <v>3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10">
        <f>SUM(O140:T140)/M140</f>
        <v>0.3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2"/>
    </row>
    <row r="141" spans="1:30" x14ac:dyDescent="0.3">
      <c r="A141" s="27">
        <v>136</v>
      </c>
      <c r="B141" s="6" t="s">
        <v>57</v>
      </c>
      <c r="C141" s="6">
        <v>17</v>
      </c>
      <c r="D141" s="7">
        <v>16</v>
      </c>
      <c r="E141" s="7">
        <v>9</v>
      </c>
      <c r="F141" s="7">
        <v>1</v>
      </c>
      <c r="G141" s="7">
        <v>4</v>
      </c>
      <c r="H141" s="7">
        <v>2</v>
      </c>
      <c r="I141" s="7">
        <v>0</v>
      </c>
      <c r="J141" s="7">
        <v>0</v>
      </c>
      <c r="K141" s="7">
        <v>0</v>
      </c>
      <c r="L141" s="8">
        <f>SUM(F141:K141)/D141</f>
        <v>0.4375</v>
      </c>
      <c r="M141" s="9">
        <v>16</v>
      </c>
      <c r="N141" s="9">
        <v>10</v>
      </c>
      <c r="O141" s="9">
        <v>3</v>
      </c>
      <c r="P141" s="9">
        <v>3</v>
      </c>
      <c r="Q141" s="9">
        <v>0</v>
      </c>
      <c r="R141" s="9">
        <v>0</v>
      </c>
      <c r="S141" s="9">
        <v>0</v>
      </c>
      <c r="T141" s="9">
        <v>0</v>
      </c>
      <c r="U141" s="10">
        <f>SUM(O141:T141)/M141</f>
        <v>0.375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2"/>
    </row>
    <row r="142" spans="1:30" x14ac:dyDescent="0.3">
      <c r="A142" s="27">
        <v>137</v>
      </c>
      <c r="B142" s="6" t="s">
        <v>133</v>
      </c>
      <c r="C142" s="6">
        <v>13</v>
      </c>
      <c r="D142" s="7">
        <v>12</v>
      </c>
      <c r="E142" s="7">
        <v>7</v>
      </c>
      <c r="F142" s="7">
        <v>3</v>
      </c>
      <c r="G142" s="7">
        <v>0</v>
      </c>
      <c r="H142" s="7">
        <v>2</v>
      </c>
      <c r="I142" s="7">
        <v>0</v>
      </c>
      <c r="J142" s="7">
        <v>0</v>
      </c>
      <c r="K142" s="7">
        <v>0</v>
      </c>
      <c r="L142" s="8">
        <f>SUM(F142:K142)/D142</f>
        <v>0.41666666666666669</v>
      </c>
      <c r="M142" s="9">
        <v>12</v>
      </c>
      <c r="N142" s="9">
        <v>9</v>
      </c>
      <c r="O142" s="9">
        <v>3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10">
        <f>SUM(O142:T142)/M142</f>
        <v>0.25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2"/>
    </row>
    <row r="143" spans="1:30" x14ac:dyDescent="0.3">
      <c r="A143" s="27">
        <v>138</v>
      </c>
      <c r="B143" s="6" t="s">
        <v>75</v>
      </c>
      <c r="C143" s="6">
        <v>25</v>
      </c>
      <c r="D143" s="7">
        <v>23</v>
      </c>
      <c r="E143" s="7">
        <v>14</v>
      </c>
      <c r="F143" s="7">
        <v>3</v>
      </c>
      <c r="G143" s="7">
        <v>3</v>
      </c>
      <c r="H143" s="7">
        <v>2</v>
      </c>
      <c r="I143" s="7">
        <v>1</v>
      </c>
      <c r="J143" s="7">
        <v>0</v>
      </c>
      <c r="K143" s="7">
        <v>0</v>
      </c>
      <c r="L143" s="8">
        <f>SUM(F143:K143)/D143</f>
        <v>0.39130434782608697</v>
      </c>
      <c r="M143" s="9">
        <v>24</v>
      </c>
      <c r="N143" s="9">
        <v>23</v>
      </c>
      <c r="O143" s="9">
        <v>1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10">
        <f>SUM(O143:T143)/M143</f>
        <v>4.1666666666666664E-2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2"/>
    </row>
    <row r="144" spans="1:30" x14ac:dyDescent="0.3">
      <c r="A144" s="27">
        <v>139</v>
      </c>
      <c r="B144" s="6" t="s">
        <v>115</v>
      </c>
      <c r="C144" s="6">
        <v>14</v>
      </c>
      <c r="D144" s="7">
        <v>13</v>
      </c>
      <c r="E144" s="7">
        <v>8</v>
      </c>
      <c r="F144" s="7">
        <v>1</v>
      </c>
      <c r="G144" s="7">
        <v>0</v>
      </c>
      <c r="H144" s="7">
        <v>2</v>
      </c>
      <c r="I144" s="7">
        <v>0</v>
      </c>
      <c r="J144" s="7">
        <v>1</v>
      </c>
      <c r="K144" s="7">
        <v>1</v>
      </c>
      <c r="L144" s="8">
        <f>SUM(F144:K144)/D144</f>
        <v>0.38461538461538464</v>
      </c>
      <c r="M144" s="9">
        <v>13</v>
      </c>
      <c r="N144" s="9">
        <v>10</v>
      </c>
      <c r="O144" s="9">
        <v>1</v>
      </c>
      <c r="P144" s="9">
        <v>0</v>
      </c>
      <c r="Q144" s="9">
        <v>2</v>
      </c>
      <c r="R144" s="9">
        <v>0</v>
      </c>
      <c r="S144" s="9">
        <v>0</v>
      </c>
      <c r="T144" s="9">
        <v>0</v>
      </c>
      <c r="U144" s="10">
        <f>SUM(O144:T144)/M144</f>
        <v>0.23076923076923078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2"/>
    </row>
    <row r="145" spans="1:30" x14ac:dyDescent="0.3">
      <c r="A145" s="27">
        <v>140</v>
      </c>
      <c r="B145" s="6" t="s">
        <v>90</v>
      </c>
      <c r="C145" s="6">
        <v>42</v>
      </c>
      <c r="D145" s="7">
        <v>18</v>
      </c>
      <c r="E145" s="7">
        <v>12</v>
      </c>
      <c r="F145" s="7">
        <v>2</v>
      </c>
      <c r="G145" s="7">
        <v>0</v>
      </c>
      <c r="H145" s="7">
        <v>4</v>
      </c>
      <c r="I145" s="7">
        <v>0</v>
      </c>
      <c r="J145" s="7">
        <v>0</v>
      </c>
      <c r="K145" s="7">
        <v>0</v>
      </c>
      <c r="L145" s="8">
        <f>SUM(F145:K145)/D145</f>
        <v>0.33333333333333331</v>
      </c>
      <c r="M145" s="9">
        <v>19</v>
      </c>
      <c r="N145" s="9">
        <v>14</v>
      </c>
      <c r="O145" s="9">
        <v>5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10">
        <f>SUM(O145:T145)/M145</f>
        <v>0.26315789473684209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2"/>
    </row>
    <row r="146" spans="1:30" x14ac:dyDescent="0.3">
      <c r="A146" s="27">
        <v>141</v>
      </c>
      <c r="B146" s="6" t="s">
        <v>146</v>
      </c>
      <c r="C146" s="6">
        <v>18</v>
      </c>
      <c r="D146" s="7">
        <v>6</v>
      </c>
      <c r="E146" s="7">
        <v>4</v>
      </c>
      <c r="F146" s="7">
        <v>1</v>
      </c>
      <c r="G146" s="7">
        <v>1</v>
      </c>
      <c r="H146" s="7">
        <v>0</v>
      </c>
      <c r="I146" s="7">
        <v>0</v>
      </c>
      <c r="J146" s="7">
        <v>0</v>
      </c>
      <c r="K146" s="7">
        <v>0</v>
      </c>
      <c r="L146" s="8">
        <f>SUM(F146:K146)/D146</f>
        <v>0.33333333333333331</v>
      </c>
      <c r="M146" s="9">
        <v>8</v>
      </c>
      <c r="N146" s="9">
        <v>7</v>
      </c>
      <c r="O146" s="9">
        <v>0</v>
      </c>
      <c r="P146" s="9">
        <v>1</v>
      </c>
      <c r="Q146" s="9">
        <v>0</v>
      </c>
      <c r="R146" s="9">
        <v>0</v>
      </c>
      <c r="S146" s="9">
        <v>0</v>
      </c>
      <c r="T146" s="9">
        <v>0</v>
      </c>
      <c r="U146" s="10">
        <f>SUM(O146:T146)/M146</f>
        <v>0.125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2"/>
    </row>
    <row r="147" spans="1:30" x14ac:dyDescent="0.3">
      <c r="A147" s="27">
        <v>142</v>
      </c>
      <c r="B147" s="6" t="s">
        <v>42</v>
      </c>
      <c r="C147" s="6">
        <v>12</v>
      </c>
      <c r="D147" s="7">
        <v>8</v>
      </c>
      <c r="E147" s="7">
        <v>8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8">
        <f>SUM(F147:K147)/D147</f>
        <v>0</v>
      </c>
      <c r="M147" s="9">
        <v>9</v>
      </c>
      <c r="N147" s="9">
        <v>8</v>
      </c>
      <c r="O147" s="9">
        <v>1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0">
        <f>SUM(O147:T147)/M147</f>
        <v>0.1111111111111111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2"/>
    </row>
    <row r="148" spans="1:30" x14ac:dyDescent="0.3">
      <c r="A148" s="27"/>
      <c r="B148" s="29" t="s">
        <v>173</v>
      </c>
      <c r="C148" s="16">
        <f>SUM(C6:C147)</f>
        <v>5645</v>
      </c>
      <c r="D148" s="15">
        <f t="shared" ref="D148:K148" si="0">SUM(D6:D147)</f>
        <v>5178</v>
      </c>
      <c r="E148" s="15">
        <f t="shared" si="0"/>
        <v>1229</v>
      </c>
      <c r="F148" s="15">
        <f t="shared" si="0"/>
        <v>783</v>
      </c>
      <c r="G148" s="15">
        <f t="shared" si="0"/>
        <v>832</v>
      </c>
      <c r="H148" s="15">
        <f t="shared" si="0"/>
        <v>843</v>
      </c>
      <c r="I148" s="15">
        <f t="shared" si="0"/>
        <v>837</v>
      </c>
      <c r="J148" s="15">
        <f t="shared" si="0"/>
        <v>647</v>
      </c>
      <c r="K148" s="15">
        <f t="shared" si="0"/>
        <v>7</v>
      </c>
      <c r="L148" s="17"/>
      <c r="M148" s="15">
        <f t="shared" ref="M148:T148" si="1">SUM(M6:M147)</f>
        <v>5149</v>
      </c>
      <c r="N148" s="15">
        <f t="shared" si="1"/>
        <v>2170</v>
      </c>
      <c r="O148" s="15">
        <f t="shared" si="1"/>
        <v>993</v>
      </c>
      <c r="P148" s="15">
        <f t="shared" si="1"/>
        <v>677</v>
      </c>
      <c r="Q148" s="15">
        <f t="shared" si="1"/>
        <v>485</v>
      </c>
      <c r="R148" s="15">
        <f t="shared" si="1"/>
        <v>474</v>
      </c>
      <c r="S148" s="15">
        <f t="shared" si="1"/>
        <v>312</v>
      </c>
      <c r="T148" s="15">
        <f t="shared" si="1"/>
        <v>38</v>
      </c>
      <c r="U148" s="18"/>
      <c r="V148" s="15">
        <f t="shared" ref="V148:AC148" si="2">SUM(V6:V147)</f>
        <v>12</v>
      </c>
      <c r="W148" s="15">
        <f t="shared" si="2"/>
        <v>1</v>
      </c>
      <c r="X148" s="15">
        <f t="shared" si="2"/>
        <v>0</v>
      </c>
      <c r="Y148" s="15">
        <f t="shared" si="2"/>
        <v>1</v>
      </c>
      <c r="Z148" s="15">
        <f t="shared" si="2"/>
        <v>5</v>
      </c>
      <c r="AA148" s="15">
        <f t="shared" si="2"/>
        <v>5</v>
      </c>
      <c r="AB148" s="15">
        <f t="shared" si="2"/>
        <v>0</v>
      </c>
      <c r="AC148" s="15">
        <f t="shared" si="2"/>
        <v>0</v>
      </c>
      <c r="AD148" s="13"/>
    </row>
    <row r="150" spans="1:30" ht="15.6" x14ac:dyDescent="0.3">
      <c r="B150" s="30" t="s">
        <v>176</v>
      </c>
      <c r="C150" s="30"/>
      <c r="D150" s="30"/>
      <c r="E150" s="30"/>
      <c r="F150" s="30"/>
      <c r="G150" s="30"/>
      <c r="H150" s="30"/>
      <c r="I150" s="30"/>
      <c r="J150" s="30"/>
    </row>
    <row r="151" spans="1:30" ht="15.6" x14ac:dyDescent="0.3">
      <c r="B151" s="30" t="s">
        <v>178</v>
      </c>
      <c r="C151" s="30"/>
      <c r="D151" s="30" t="s">
        <v>177</v>
      </c>
      <c r="E151" s="30"/>
      <c r="F151" s="30"/>
      <c r="G151" s="30"/>
      <c r="H151" s="30"/>
      <c r="I151" s="30"/>
      <c r="J151" s="30"/>
    </row>
    <row r="152" spans="1:30" ht="15.6" x14ac:dyDescent="0.3">
      <c r="B152" s="30"/>
      <c r="C152" s="30"/>
      <c r="D152" s="30" t="s">
        <v>179</v>
      </c>
      <c r="E152" s="30"/>
      <c r="F152" s="30"/>
      <c r="G152" s="30"/>
      <c r="H152" s="30"/>
      <c r="I152" s="30"/>
      <c r="J152" s="30"/>
    </row>
    <row r="153" spans="1:30" ht="15.6" x14ac:dyDescent="0.3">
      <c r="B153" s="30"/>
      <c r="C153" s="30"/>
      <c r="D153" s="30" t="s">
        <v>180</v>
      </c>
      <c r="E153" s="30"/>
      <c r="F153" s="30"/>
      <c r="G153" s="30"/>
      <c r="H153" s="30"/>
      <c r="I153" s="30"/>
      <c r="J153" s="30"/>
    </row>
    <row r="154" spans="1:30" ht="15.6" x14ac:dyDescent="0.3">
      <c r="B154" s="30"/>
      <c r="C154" s="30"/>
      <c r="D154" s="30"/>
      <c r="E154" s="30"/>
      <c r="F154" s="30"/>
      <c r="G154" s="30"/>
      <c r="H154" s="30"/>
      <c r="I154" s="30"/>
      <c r="J154" s="30"/>
    </row>
  </sheetData>
  <sortState ref="A6:AD147">
    <sortCondition descending="1" ref="L6:L147"/>
    <sortCondition descending="1" ref="U6:U147"/>
    <sortCondition descending="1" ref="AD6:AD147"/>
  </sortState>
  <mergeCells count="4">
    <mergeCell ref="A3:J3"/>
    <mergeCell ref="A2:B2"/>
    <mergeCell ref="A1:B1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2023-03-29T12:31:28Z</dcterms:created>
  <dcterms:modified xsi:type="dcterms:W3CDTF">2023-03-29T12:49:35Z</dcterms:modified>
</cp:coreProperties>
</file>