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3995" windowHeight="7695" activeTab="3"/>
  </bookViews>
  <sheets>
    <sheet name="SERVICII IX" sheetId="4" r:id="rId1"/>
    <sheet name="SERVICII X" sheetId="5" r:id="rId2"/>
    <sheet name="SERVICII XI" sheetId="6" r:id="rId3"/>
    <sheet name="SERVICII XII" sheetId="7" r:id="rId4"/>
    <sheet name="REAL IX" sheetId="8" r:id="rId5"/>
    <sheet name="REAL X" sheetId="9" r:id="rId6"/>
    <sheet name="REAL XI" sheetId="10" r:id="rId7"/>
    <sheet name="REAL XII" sheetId="11" r:id="rId8"/>
    <sheet name="TEHNIC IX" sheetId="12" r:id="rId9"/>
    <sheet name="TEHNIC X" sheetId="13" r:id="rId10"/>
    <sheet name="TEHNIC XI" sheetId="14" r:id="rId11"/>
    <sheet name="TEHNIC XII" sheetId="15" r:id="rId12"/>
    <sheet name="UMAN IX" sheetId="16" r:id="rId13"/>
    <sheet name="UMAN X" sheetId="17" r:id="rId14"/>
    <sheet name="UMAN XI" sheetId="18" r:id="rId15"/>
    <sheet name="UMAN XII" sheetId="19" r:id="rId16"/>
    <sheet name="Foaie1" sheetId="20" r:id="rId17"/>
  </sheets>
  <definedNames>
    <definedName name="_xlnm._FilterDatabase" localSheetId="4" hidden="1">'REAL IX'!$A$1:$K$13</definedName>
    <definedName name="_xlnm._FilterDatabase" localSheetId="0" hidden="1">'SERVICII IX'!$A$1:$K$23</definedName>
    <definedName name="_xlnm._FilterDatabase" localSheetId="1" hidden="1">'SERVICII X'!$A$1:$K$23</definedName>
    <definedName name="_xlnm._FilterDatabase" localSheetId="2" hidden="1">'SERVICII XI'!$A$1:$K$19</definedName>
    <definedName name="_xlnm._FilterDatabase" localSheetId="3" hidden="1">'SERVICII XII'!$A$1:$K$14</definedName>
    <definedName name="_xlnm._FilterDatabase" localSheetId="8" hidden="1">'TEHNIC IX'!$A$1:$K$9</definedName>
    <definedName name="_xlnm._FilterDatabase" localSheetId="11" hidden="1">'TEHNIC XII'!$A$1:$K$3</definedName>
    <definedName name="_xlnm._FilterDatabase" localSheetId="12" hidden="1">'UMAN IX'!$B$1:$K$2</definedName>
    <definedName name="_xlnm._FilterDatabase" localSheetId="13" hidden="1">'UMAN X'!$B$1:$K$4</definedName>
    <definedName name="_xlnm._FilterDatabase" localSheetId="14" hidden="1">'UMAN XI'!$B$1:$K$3</definedName>
    <definedName name="_xlnm._FilterDatabase" localSheetId="15" hidden="1">'UMAN XII'!$B$1:$K$3</definedName>
  </definedNames>
  <calcPr calcId="145621"/>
</workbook>
</file>

<file path=xl/calcChain.xml><?xml version="1.0" encoding="utf-8"?>
<calcChain xmlns="http://schemas.openxmlformats.org/spreadsheetml/2006/main">
  <c r="K16" i="5" l="1"/>
  <c r="K14" i="5"/>
  <c r="K2" i="12" l="1"/>
  <c r="K19" i="6"/>
  <c r="K8" i="7" l="1"/>
  <c r="K11" i="5"/>
  <c r="K7" i="5"/>
  <c r="K21" i="4"/>
  <c r="K5" i="4"/>
  <c r="K2" i="17" l="1"/>
  <c r="K4" i="16"/>
  <c r="K3" i="16"/>
  <c r="K5" i="14"/>
  <c r="K6" i="14"/>
  <c r="K3" i="14"/>
  <c r="K7" i="14"/>
  <c r="K4" i="14"/>
  <c r="K5" i="13"/>
  <c r="K6" i="13"/>
  <c r="K8" i="13"/>
  <c r="K2" i="13"/>
  <c r="K5" i="12"/>
  <c r="K3" i="12"/>
  <c r="K9" i="12"/>
  <c r="K8" i="11"/>
  <c r="K7" i="10"/>
  <c r="K20" i="10"/>
  <c r="K3" i="10"/>
  <c r="K17" i="10"/>
  <c r="K12" i="10"/>
  <c r="K18" i="10"/>
  <c r="K11" i="10"/>
  <c r="K14" i="10"/>
  <c r="K19" i="10"/>
  <c r="K9" i="10"/>
  <c r="K23" i="10"/>
  <c r="K6" i="10"/>
  <c r="K10" i="10"/>
  <c r="K22" i="10"/>
  <c r="K21" i="10"/>
  <c r="K15" i="10"/>
  <c r="K4" i="10"/>
  <c r="K24" i="10"/>
  <c r="K2" i="10"/>
  <c r="K13" i="10"/>
  <c r="K5" i="10"/>
  <c r="K18" i="9"/>
  <c r="K8" i="9"/>
  <c r="K15" i="9"/>
  <c r="K10" i="9"/>
  <c r="K9" i="7"/>
  <c r="K11" i="7"/>
  <c r="K13" i="7"/>
  <c r="K12" i="7"/>
  <c r="K5" i="6"/>
  <c r="K8" i="5"/>
  <c r="K10" i="5"/>
  <c r="K17" i="5"/>
  <c r="K20" i="5"/>
  <c r="K9" i="5"/>
  <c r="K5" i="19" l="1"/>
  <c r="K4" i="19"/>
  <c r="K3" i="19"/>
  <c r="K2" i="19"/>
  <c r="K2" i="18"/>
  <c r="K6" i="16"/>
  <c r="K5" i="16"/>
  <c r="K8" i="16"/>
  <c r="K2" i="16"/>
  <c r="K7" i="16"/>
  <c r="K2" i="15"/>
  <c r="K2" i="14"/>
  <c r="K7" i="13"/>
  <c r="K4" i="13"/>
  <c r="K3" i="13"/>
  <c r="K8" i="12"/>
  <c r="K7" i="12"/>
  <c r="K6" i="12"/>
  <c r="K4" i="12"/>
  <c r="K5" i="11"/>
  <c r="K4" i="11"/>
  <c r="K3" i="11"/>
  <c r="K2" i="11"/>
  <c r="K7" i="11"/>
  <c r="K6" i="11"/>
  <c r="K8" i="10"/>
  <c r="K16" i="10"/>
  <c r="K13" i="9"/>
  <c r="K11" i="9"/>
  <c r="K12" i="9"/>
  <c r="K7" i="9"/>
  <c r="K5" i="9"/>
  <c r="K14" i="9"/>
  <c r="K19" i="9"/>
  <c r="K17" i="9"/>
  <c r="K16" i="9"/>
  <c r="K3" i="9"/>
  <c r="K6" i="9"/>
  <c r="K2" i="9"/>
  <c r="K9" i="9"/>
  <c r="K4" i="9"/>
  <c r="K2" i="8"/>
  <c r="K11" i="8"/>
  <c r="K3" i="8"/>
  <c r="K13" i="8"/>
  <c r="K9" i="8"/>
  <c r="K12" i="8"/>
  <c r="K7" i="8"/>
  <c r="K5" i="8"/>
  <c r="K8" i="8"/>
  <c r="K6" i="8"/>
  <c r="K4" i="8"/>
  <c r="K10" i="8"/>
  <c r="K16" i="6" l="1"/>
  <c r="K4" i="7"/>
  <c r="K3" i="7"/>
  <c r="K5" i="7"/>
  <c r="K2" i="7"/>
  <c r="K7" i="7"/>
  <c r="K10" i="7"/>
  <c r="K6" i="7"/>
  <c r="K14" i="7"/>
  <c r="K3" i="6"/>
  <c r="K12" i="6"/>
  <c r="K13" i="6"/>
  <c r="K11" i="6"/>
  <c r="K15" i="6"/>
  <c r="K4" i="6"/>
  <c r="K18" i="6"/>
  <c r="K14" i="6"/>
  <c r="K7" i="6"/>
  <c r="K2" i="6"/>
  <c r="K9" i="6"/>
  <c r="K17" i="6"/>
  <c r="K6" i="6"/>
  <c r="K10" i="6"/>
  <c r="K8" i="6"/>
  <c r="K12" i="5"/>
  <c r="K6" i="5"/>
  <c r="K19" i="5"/>
  <c r="K15" i="5"/>
  <c r="K22" i="5"/>
  <c r="K4" i="5"/>
  <c r="K5" i="5"/>
  <c r="K2" i="5"/>
  <c r="K18" i="5"/>
  <c r="K23" i="5"/>
  <c r="K3" i="5"/>
  <c r="K13" i="5"/>
  <c r="K21" i="5"/>
</calcChain>
</file>

<file path=xl/sharedStrings.xml><?xml version="1.0" encoding="utf-8"?>
<sst xmlns="http://schemas.openxmlformats.org/spreadsheetml/2006/main" count="1087" uniqueCount="255">
  <si>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</si>
  <si>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</si>
  <si>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</si>
  <si>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</si>
  <si>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</si>
  <si>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</si>
  <si>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</si>
  <si>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</si>
  <si>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</si>
  <si>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</si>
  <si>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</si>
  <si>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ARDELEANU ADRIAN</t>
  </si>
  <si>
    <t>SERVICII</t>
  </si>
  <si>
    <t>PETREA ALEXANDRU</t>
  </si>
  <si>
    <t>MATE MIHAELA</t>
  </si>
  <si>
    <t>BELCEANU DIANA-MARIA</t>
  </si>
  <si>
    <t>CERVICESCU ANA-MARIA</t>
  </si>
  <si>
    <t>MOMANU SÂNZIANA</t>
  </si>
  <si>
    <t>ZAHIU TEODORA</t>
  </si>
  <si>
    <t>GROZAVU DANA-MARIA</t>
  </si>
  <si>
    <t>MIHU MĂDĂLINA-MIHAELA</t>
  </si>
  <si>
    <t>BINCU ALIN-ALEXANDRU</t>
  </si>
  <si>
    <t>TEHNIC</t>
  </si>
  <si>
    <t>UMANIST</t>
  </si>
  <si>
    <t>ROTARU LAURA</t>
  </si>
  <si>
    <t>BRESCAN MĂRIOARA</t>
  </si>
  <si>
    <t>GROZAVU DANIEL</t>
  </si>
  <si>
    <t>BOROS MARIAN</t>
  </si>
  <si>
    <t>a IX-a</t>
  </si>
  <si>
    <t>COLEGIUL ECONOMIC „ION GHICA” BACĂU</t>
  </si>
  <si>
    <t>GHERASĂ IOAN-DORU</t>
  </si>
  <si>
    <t>ENEA MAGDA</t>
  </si>
  <si>
    <t>LĂZĂRESCU ADRIAN</t>
  </si>
  <si>
    <t>SOVEJANU ECATERINA</t>
  </si>
  <si>
    <t>TURCU ANA-MARIA</t>
  </si>
  <si>
    <t>MELINTE ALEXANDRU</t>
  </si>
  <si>
    <t>MURARIU MARIA</t>
  </si>
  <si>
    <t>REBEGIA ANA-MARIA</t>
  </si>
  <si>
    <t>MUNTEANU IULIA</t>
  </si>
  <si>
    <t xml:space="preserve">a X-a </t>
  </si>
  <si>
    <t>CIOCAN CLAUDIA</t>
  </si>
  <si>
    <t>a XI-a</t>
  </si>
  <si>
    <t>HARAPU DOINA</t>
  </si>
  <si>
    <t>MOGHIOR ANA-MARIA</t>
  </si>
  <si>
    <t>PASCU MARIA</t>
  </si>
  <si>
    <t>a XII-a</t>
  </si>
  <si>
    <t>REAL</t>
  </si>
  <si>
    <t>COLEGIUL NAȚIONAL „GRIGORE MOISIL” ONEȘTI</t>
  </si>
  <si>
    <t>CAPMARE ȘTEFAN</t>
  </si>
  <si>
    <t>CIMPOIA GEORGIANA</t>
  </si>
  <si>
    <t>DĂMEAN ELENA-ALEXANDRA</t>
  </si>
  <si>
    <t>MANU FLAVIUS-CRISTIAN</t>
  </si>
  <si>
    <t>MIHALCEA MARIUS-ALEX</t>
  </si>
  <si>
    <t>ROȘU ELENA</t>
  </si>
  <si>
    <t>TOMA IRINA</t>
  </si>
  <si>
    <t>FARȚADI NICOLAE</t>
  </si>
  <si>
    <t>GRIGORAȘ ADELINA-MARIA</t>
  </si>
  <si>
    <t>MOLDOVEANU LENUȚA</t>
  </si>
  <si>
    <t>MĂGIRESCU CRISTINA</t>
  </si>
  <si>
    <t>BEJENARU FLORIN CRISTIAN</t>
  </si>
  <si>
    <t>IANĂU MARIUS CRISTIAN</t>
  </si>
  <si>
    <t>ALBU  ALEXANDRA-GEORGIANA</t>
  </si>
  <si>
    <t>BELCIU  DIMITRIE</t>
  </si>
  <si>
    <t>BIBIRE OANA</t>
  </si>
  <si>
    <t>BÎNDĂROI  ALINA</t>
  </si>
  <si>
    <t>CALANCEA CRISTIAN</t>
  </si>
  <si>
    <t>DRUGĂ ANDRA-GEORGIANA</t>
  </si>
  <si>
    <t>GRIB ANDREEA</t>
  </si>
  <si>
    <t>LICIMAN  ELENA</t>
  </si>
  <si>
    <t>MĂRIUȚ IONUȚ-FLORIN</t>
  </si>
  <si>
    <t>MIHALACHE IOAN-ALEXANDRU</t>
  </si>
  <si>
    <t>ROTARU  IRINA</t>
  </si>
  <si>
    <t>VĂRARU RAFAEL</t>
  </si>
  <si>
    <t>DUMITRU BRÎNDUŞA-ELENA</t>
  </si>
  <si>
    <t>C.T."GRIGORE COBĂLCESCU" MOINEŞTI</t>
  </si>
  <si>
    <t>COLEGIUL TEHNIC ANGHEL SALIGNY BACĂU</t>
  </si>
  <si>
    <t>COLEGIUL ,,GRIGORE ANTIPA ,, BACĂU</t>
  </si>
  <si>
    <t>DĂNESCU DIANA-MARIA</t>
  </si>
  <si>
    <t>SCHIFIRNEŢ  MIHAELA</t>
  </si>
  <si>
    <t>SCUTARU IULIANA</t>
  </si>
  <si>
    <t>MURARU MARLENA</t>
  </si>
  <si>
    <t>LUNGU CORINA</t>
  </si>
  <si>
    <t>CHIRIAC MANOLE ORESTE</t>
  </si>
  <si>
    <t>ADOMNICĂI NICOLETA</t>
  </si>
  <si>
    <t>BIVOL IRINA</t>
  </si>
  <si>
    <t>CERNAT MONICA -ROXANA</t>
  </si>
  <si>
    <t>CERNAT ZÎNICA</t>
  </si>
  <si>
    <t>DOGOCHER  NATALIA</t>
  </si>
  <si>
    <t>FURDUI MARINA</t>
  </si>
  <si>
    <t>MANCIU FLORIN-GICU</t>
  </si>
  <si>
    <t>MAŢEGAN M. ANA-MARIA</t>
  </si>
  <si>
    <t>MISTODI  ALEXANDRU</t>
  </si>
  <si>
    <t>ȘOIMU ȘTEFANIA</t>
  </si>
  <si>
    <t>TOMOZEI N. CRISTINA-NICOLETA</t>
  </si>
  <si>
    <t>TUDUREANU ANDREEA</t>
  </si>
  <si>
    <t>URSACHE IONUȚ</t>
  </si>
  <si>
    <t>COLEGIUL TEHNIC DE COMUNICAŢII ”NICOLAE VASILESCU KARPEN” BACĂU</t>
  </si>
  <si>
    <t>LICEUL TEHNOLOGIC „JACQUES M. ELIAS” SASCUT</t>
  </si>
  <si>
    <t>SZOCS  ANA</t>
  </si>
  <si>
    <t>IRIMIA MARIA MONICA</t>
  </si>
  <si>
    <t>PROF. PASCU MARIA</t>
  </si>
  <si>
    <t>VERBUŢĂ MARIUS</t>
  </si>
  <si>
    <t>ANGHI MARIA MAGDALENA</t>
  </si>
  <si>
    <t>BÂRSAN NICOLETA</t>
  </si>
  <si>
    <t>CONTOFAN VALENTINA</t>
  </si>
  <si>
    <t>IACOB BIANCA GEORGIANA</t>
  </si>
  <si>
    <t>MUNTEANU S. ALIN-VLĂDUŢ</t>
  </si>
  <si>
    <t>POJOREANU IOANA</t>
  </si>
  <si>
    <t>POPA DUMITRU</t>
  </si>
  <si>
    <t>ROTARU MARTA</t>
  </si>
  <si>
    <t>RUSU ŞTEFAN</t>
  </si>
  <si>
    <t>SILION COSMIN MĂDĂLIN</t>
  </si>
  <si>
    <t>STOICAN VASILE ADRIAN</t>
  </si>
  <si>
    <t>TANCĂU MĂDĂLINA - MELANIA</t>
  </si>
  <si>
    <t>COJOCARU OVIDIU</t>
  </si>
  <si>
    <t>COSMA ADRIAN</t>
  </si>
  <si>
    <t>CÎRNU MIHAELA</t>
  </si>
  <si>
    <t>ANTON  ELENA</t>
  </si>
  <si>
    <t>POPA LARISA</t>
  </si>
  <si>
    <t>RĂUŢĂ M. PAULA-ISABELA</t>
  </si>
  <si>
    <t>SAMOILĂ G. MĂDĂLINA</t>
  </si>
  <si>
    <t>SOLOMON BOGDAN ANDREI</t>
  </si>
  <si>
    <t>DRĂGOI ADRIANA</t>
  </si>
  <si>
    <t>BĂNCILĂ TEODOR</t>
  </si>
  <si>
    <t>BLĂGOI ANDREI-DĂNUȚ</t>
  </si>
  <si>
    <t>BURCUȚĂ ȘTEFAN GABRIEL</t>
  </si>
  <si>
    <t>BURLACU BIANCA</t>
  </si>
  <si>
    <t>CĂBULEA VICTOR-ANDREI</t>
  </si>
  <si>
    <t>CHICAROȘ BEATRICE</t>
  </si>
  <si>
    <t>COCHIOR-BALAN ANDREEA</t>
  </si>
  <si>
    <t>NĂSTASE ANDREEA-ALEXANDRA</t>
  </si>
  <si>
    <t>SANDU IONUȚ-NICOLAE</t>
  </si>
  <si>
    <t>UYSAL HILAL</t>
  </si>
  <si>
    <t>ZLOTU ANDRA-IOANA</t>
  </si>
  <si>
    <t>COLEGIUL "HENRI COANDA"</t>
  </si>
  <si>
    <t>COLEGIUL TEHNIC "ION BORCEA"</t>
  </si>
  <si>
    <t>COL. NAT. VASILE ALECSANDRI - BACAU</t>
  </si>
  <si>
    <t>LICEUL TEORETIC "SPIRU HARET" MOINEȘTI</t>
  </si>
  <si>
    <t>COLEGIUL NAȚIONAL „DIMITRIE CANTEMIR”, ONEȘTI</t>
  </si>
  <si>
    <t>ANDREI SEBASTIAN</t>
  </si>
  <si>
    <t>GABRIEL PUIU</t>
  </si>
  <si>
    <t>LUNGU CRISTINA</t>
  </si>
  <si>
    <t>MELUȚĂ BEATRICE</t>
  </si>
  <si>
    <t>URZICĂ SORIN CONSTANTIN</t>
  </si>
  <si>
    <t>BARBU CĂTĂLINA-ROXANA</t>
  </si>
  <si>
    <t>CHINZARUC ALEXANDRA-IOANA</t>
  </si>
  <si>
    <t>CODREANU IOANA-CODRUȚA</t>
  </si>
  <si>
    <t>LASLĂU SIMINA ANDREEA</t>
  </si>
  <si>
    <t>LAZAROVICI ANDREEA</t>
  </si>
  <si>
    <t>PIȚIGOIU DIANA</t>
  </si>
  <si>
    <t>SANDU ȘTEFAN</t>
  </si>
  <si>
    <t>STOICA LUCIANA PAULA</t>
  </si>
  <si>
    <t>VIERU ANA-MARIA</t>
  </si>
  <si>
    <t>BARBU CATALIN</t>
  </si>
  <si>
    <t>MĂRIAN IULIA</t>
  </si>
  <si>
    <t>ASPĂTĂRIȚEI  TEODOR-GEORGE</t>
  </si>
  <si>
    <t>BĂITOC ȘTEFAN</t>
  </si>
  <si>
    <t>CHELARU  DARIA-ALEXANDRA</t>
  </si>
  <si>
    <t>CHEȚA COSMIN- VASILE</t>
  </si>
  <si>
    <t>CLOPOTARU ANA-MARIA</t>
  </si>
  <si>
    <t>MUNTEANU ANA ELENA</t>
  </si>
  <si>
    <t>MUNTEANU RALUCA</t>
  </si>
  <si>
    <t>PANAITE IULIA</t>
  </si>
  <si>
    <t>PETREA ANDREI ȘTEFAN</t>
  </si>
  <si>
    <t>STANCIU COSMIN-GABRIEL</t>
  </si>
  <si>
    <t>TEIRĂU ANDREEA- NICOLETA</t>
  </si>
  <si>
    <t>CNP„ ȘTEFAN CEL MARE"</t>
  </si>
  <si>
    <t>C.T. ”D.GHIKA” COMĂNEȘTI</t>
  </si>
  <si>
    <t>BERTEA MADALIN</t>
  </si>
  <si>
    <t>HEISU ANCUȚA</t>
  </si>
  <si>
    <t>MUNTEANU ION</t>
  </si>
  <si>
    <t>CODREANU OVIDIU</t>
  </si>
  <si>
    <t>CHELMUȘ IULIANA-DIANA</t>
  </si>
  <si>
    <t>MINGHIREȘ ȘTEFAN-RĂZVAN</t>
  </si>
  <si>
    <t>SAVA MĂDĂLIN-ANDREI</t>
  </si>
  <si>
    <t>COLEGIUL N. " C. NEGRI"TG. OCNA</t>
  </si>
  <si>
    <t>HÂRJABĂ ALISA</t>
  </si>
  <si>
    <t>BOBOC DANIEL LUCIAN</t>
  </si>
  <si>
    <t>CAPRĂ RĂZVAN DANIEL</t>
  </si>
  <si>
    <t>COTFAS ANTONIO-EMANUEL</t>
  </si>
  <si>
    <t>DIMITRIU RUSLAN</t>
  </si>
  <si>
    <t>ILIESCU ŞTEFAN</t>
  </si>
  <si>
    <t>IMBREA ALEXANDRU -DANIEL</t>
  </si>
  <si>
    <t>LENGHEN DARIA -VALERIA</t>
  </si>
  <si>
    <t>PATRICHE BIANCA - ANDREEA</t>
  </si>
  <si>
    <t>ROMAN IONELA-MIHAELA</t>
  </si>
  <si>
    <t>ROTARU EMILIAN</t>
  </si>
  <si>
    <t>STRECHI  DANIEL</t>
  </si>
  <si>
    <t>UNGUREANU DENISA</t>
  </si>
  <si>
    <t>CT.,,GH.ASACHI" ONEȘTI</t>
  </si>
  <si>
    <t>BERESCU DIANA-NICOLETA</t>
  </si>
  <si>
    <t>BALAN IONUŢ ANDREI</t>
  </si>
  <si>
    <t>BÎLU GEORGE – BOGDAN</t>
  </si>
  <si>
    <t>CEACĂ ANDREEA</t>
  </si>
  <si>
    <t>FILIMON FLORIN</t>
  </si>
  <si>
    <t>SPĂTARU GEORGIANA – CORINA</t>
  </si>
  <si>
    <t>ULIU CĂTĂLIN</t>
  </si>
  <si>
    <t>FERENŢ ANDREI AUGUSTIN</t>
  </si>
  <si>
    <t>NISTOR VLAD ADRIAN</t>
  </si>
  <si>
    <t>OUATU EDUARD MARIAN</t>
  </si>
  <si>
    <t>SIDOR ALEX GABRIEL</t>
  </si>
  <si>
    <t>CÂMPANU C. BOGDAN</t>
  </si>
  <si>
    <t>SANDU ELENA ROXANA</t>
  </si>
  <si>
    <t>ANGHEL BEATRIS</t>
  </si>
  <si>
    <t>CÎȘU IOANA-MIRUNA</t>
  </si>
  <si>
    <t>PIŞTA ADRIAN</t>
  </si>
  <si>
    <t>SPĂTARU ANDREEA</t>
  </si>
  <si>
    <t>ȚĂRANU ANCA</t>
  </si>
  <si>
    <t>TURBUC MARIA CLAUDIA</t>
  </si>
  <si>
    <t>CN CATOLIC SF IOSIF</t>
  </si>
  <si>
    <t xml:space="preserve">MUNTEANU RODICA </t>
  </si>
  <si>
    <t>PÎNZARU FLORENA-SERENA</t>
  </si>
  <si>
    <t>C. N. ”FERDINAND I”</t>
  </si>
  <si>
    <t>TROFIN OVIDIU</t>
  </si>
  <si>
    <t>NEGURICI ANCA-TEODORA</t>
  </si>
  <si>
    <t>JICU MĂDĂLINA</t>
  </si>
  <si>
    <t>GRUDCOV ALISA</t>
  </si>
  <si>
    <t>BUTACU EDUARD-ROMICĂ</t>
  </si>
  <si>
    <t>RADU DENISA-ALEXANDRA</t>
  </si>
  <si>
    <t>MĂRĂNDICI IOANA ȘTEFANIA</t>
  </si>
  <si>
    <t>ROTARU DELIA-MĂDĂLINA</t>
  </si>
  <si>
    <t>SPATARU PETRONELA RALUCA</t>
  </si>
  <si>
    <t>DĂMĂTÂRC DRAGOȘ</t>
  </si>
  <si>
    <t>LUNGU ANDREEA MĂDĂLINA</t>
  </si>
  <si>
    <t>GANEA ANA ADELINA</t>
  </si>
  <si>
    <t>TULBURE SIMONA-CRISTINA</t>
  </si>
  <si>
    <t>APETREI DIANA ALEXANDRA</t>
  </si>
  <si>
    <t>HALAVEL CRISTIANA-AMINA</t>
  </si>
  <si>
    <t>STOLERU CĂTĂLIN-MARIAN</t>
  </si>
  <si>
    <t>TEBEICA MARIA LILIANA</t>
  </si>
  <si>
    <t>ARSENIE  IONELA-ROXANA</t>
  </si>
  <si>
    <t>GĂLĂȚANU CRISTIANA-MIHAELA</t>
  </si>
  <si>
    <t>GHERVASE IRINEL-FLORIN</t>
  </si>
  <si>
    <t>ROMAN ANDREEA-CĂTĂLINA</t>
  </si>
  <si>
    <t>TIMOFTE ALEXANDRU-GHEORGHIŢĂ</t>
  </si>
  <si>
    <t>ENEA ALINA IOANA</t>
  </si>
  <si>
    <t>MUNTEANU BIANCA-ELENA</t>
  </si>
  <si>
    <t>COȘA ALEXANDRU-AUGUSTIN</t>
  </si>
  <si>
    <t>DOBREA PETRU-ION</t>
  </si>
  <si>
    <t>GOGONEL DIANA-ELENA</t>
  </si>
  <si>
    <t>GRADINARIU FLORIN-MARIAN</t>
  </si>
  <si>
    <t>ANDRAȘOAIE LARISA</t>
  </si>
  <si>
    <t>BRACĂU RAZVAN</t>
  </si>
  <si>
    <t>BUSUIOC ANDA MARIA</t>
  </si>
  <si>
    <t>ASĂUANU ANA ADELINA</t>
  </si>
  <si>
    <t>CIOATA MIRUNA IOANA</t>
  </si>
  <si>
    <t>CHELARU VLAD-FLORIN</t>
  </si>
  <si>
    <t>COZMA MARIAN VLAD</t>
  </si>
  <si>
    <t>PREMIUL I</t>
  </si>
  <si>
    <t>PREMIUL II</t>
  </si>
  <si>
    <t>MENȚIUNE</t>
  </si>
  <si>
    <t>PREMIUL III</t>
  </si>
  <si>
    <t>CALIFICAT LA ETAPA NAȚIONALĂ</t>
  </si>
  <si>
    <t>CALIFICAT LA ETAPA NATIONALĂ</t>
  </si>
  <si>
    <t>PARIS 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</si>
</sst>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2" borderId="2" applyNumberFormat="0" applyAlignment="0" applyProtection="0"/>
  </cellStyleXfs>
  <cellXfs count="10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2" fontId="0" fillId="0" borderId="3" xfId="0" applyNumberFormat="1" applyBorder="1"/>
    <xf numFmtId="0" fontId="5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2" xfId="0" applyFont="1" applyFill="1" applyBorder="1"/>
    <xf numFmtId="0" fontId="0" fillId="0" borderId="6" xfId="0" applyBorder="1"/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2" fontId="0" fillId="0" borderId="8" xfId="0" applyNumberFormat="1" applyBorder="1"/>
    <xf numFmtId="0" fontId="0" fillId="0" borderId="8" xfId="0" applyBorder="1"/>
    <xf numFmtId="0" fontId="4" fillId="0" borderId="8" xfId="2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0" fontId="0" fillId="0" borderId="9" xfId="0" applyBorder="1"/>
    <xf numFmtId="0" fontId="4" fillId="0" borderId="2" xfId="2" applyFont="1" applyFill="1" applyBorder="1" applyAlignment="1">
      <alignment horizontal="left"/>
    </xf>
    <xf numFmtId="0" fontId="0" fillId="0" borderId="10" xfId="0" applyFont="1" applyFill="1" applyBorder="1"/>
    <xf numFmtId="0" fontId="4" fillId="0" borderId="10" xfId="0" applyFont="1" applyFill="1" applyBorder="1"/>
    <xf numFmtId="0" fontId="4" fillId="0" borderId="10" xfId="2" applyFont="1" applyFill="1" applyBorder="1"/>
    <xf numFmtId="0" fontId="4" fillId="0" borderId="10" xfId="0" applyFont="1" applyFill="1" applyBorder="1" applyAlignment="1">
      <alignment horizontal="left"/>
    </xf>
    <xf numFmtId="2" fontId="0" fillId="0" borderId="10" xfId="0" applyNumberFormat="1" applyBorder="1"/>
    <xf numFmtId="0" fontId="4" fillId="0" borderId="10" xfId="2" applyFont="1" applyFill="1" applyBorder="1" applyAlignment="1">
      <alignment horizontal="left"/>
    </xf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4" fillId="0" borderId="11" xfId="0" applyFont="1" applyFill="1" applyBorder="1"/>
    <xf numFmtId="0" fontId="4" fillId="0" borderId="11" xfId="2" applyFont="1" applyFill="1" applyBorder="1"/>
    <xf numFmtId="0" fontId="4" fillId="0" borderId="12" xfId="0" applyFont="1" applyFill="1" applyBorder="1" applyAlignment="1">
      <alignment horizontal="left"/>
    </xf>
    <xf numFmtId="2" fontId="0" fillId="0" borderId="5" xfId="0" applyNumberFormat="1" applyBorder="1"/>
    <xf numFmtId="2" fontId="0" fillId="0" borderId="9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left" vertical="center"/>
    </xf>
    <xf numFmtId="2" fontId="0" fillId="0" borderId="7" xfId="0" applyNumberFormat="1" applyBorder="1"/>
    <xf numFmtId="2" fontId="0" fillId="0" borderId="2" xfId="0" applyNumberFormat="1" applyBorder="1"/>
    <xf numFmtId="0" fontId="6" fillId="0" borderId="0" xfId="0" applyFont="1"/>
    <xf numFmtId="0" fontId="6" fillId="0" borderId="13" xfId="0" applyFont="1" applyBorder="1"/>
    <xf numFmtId="0" fontId="4" fillId="0" borderId="13" xfId="2" applyFont="1" applyFill="1" applyBorder="1"/>
    <xf numFmtId="0" fontId="4" fillId="0" borderId="13" xfId="0" applyFont="1" applyFill="1" applyBorder="1"/>
    <xf numFmtId="0" fontId="0" fillId="0" borderId="13" xfId="0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2" fontId="0" fillId="0" borderId="13" xfId="0" applyNumberFormat="1" applyBorder="1"/>
    <xf numFmtId="0" fontId="6" fillId="0" borderId="13" xfId="0" applyFont="1" applyFill="1" applyBorder="1"/>
    <xf numFmtId="0" fontId="0" fillId="0" borderId="0" xfId="0" applyAlignment="1">
      <alignment horizontal="center" vertical="center"/>
    </xf>
    <xf numFmtId="0" fontId="5" fillId="0" borderId="11" xfId="0" applyFont="1" applyBorder="1"/>
    <xf numFmtId="0" fontId="4" fillId="0" borderId="13" xfId="0" applyFont="1" applyFill="1" applyBorder="1" applyAlignment="1">
      <alignment horizontal="left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1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2" fontId="0" fillId="0" borderId="11" xfId="0" applyNumberFormat="1" applyBorder="1"/>
    <xf numFmtId="0" fontId="0" fillId="0" borderId="1" xfId="0" applyFont="1" applyFill="1" applyBorder="1" applyAlignment="1">
      <alignment horizontal="center"/>
    </xf>
    <xf numFmtId="0" fontId="4" fillId="0" borderId="14" xfId="2" applyFont="1" applyFill="1" applyBorder="1"/>
    <xf numFmtId="0" fontId="4" fillId="0" borderId="14" xfId="0" applyFont="1" applyFill="1" applyBorder="1"/>
    <xf numFmtId="0" fontId="0" fillId="0" borderId="6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2" fontId="6" fillId="0" borderId="13" xfId="0" applyNumberFormat="1" applyFont="1" applyBorder="1"/>
    <xf numFmtId="0" fontId="4" fillId="0" borderId="2" xfId="0" applyFont="1" applyFill="1" applyBorder="1" applyAlignment="1"/>
    <xf numFmtId="0" fontId="0" fillId="3" borderId="0" xfId="0" applyFont="1" applyFill="1"/>
    <xf numFmtId="0" fontId="0" fillId="3" borderId="0" xfId="0" applyFill="1"/>
    <xf numFmtId="0" fontId="6" fillId="3" borderId="0" xfId="0" applyFont="1" applyFill="1"/>
    <xf numFmtId="2" fontId="0" fillId="0" borderId="1" xfId="0" applyNumberFormat="1" applyFill="1" applyBorder="1"/>
    <xf numFmtId="0" fontId="0" fillId="0" borderId="0" xfId="0" applyFill="1"/>
    <xf numFmtId="0" fontId="4" fillId="0" borderId="2" xfId="0" applyFont="1" applyFill="1" applyBorder="1" applyAlignment="1">
      <alignment horizontal="left" vertical="center"/>
    </xf>
    <xf numFmtId="2" fontId="0" fillId="0" borderId="10" xfId="0" applyNumberFormat="1" applyFont="1" applyFill="1" applyBorder="1"/>
    <xf numFmtId="0" fontId="0" fillId="0" borderId="0" xfId="0" applyFont="1" applyFill="1"/>
    <xf numFmtId="2" fontId="0" fillId="0" borderId="10" xfId="0" applyNumberFormat="1" applyFill="1" applyBorder="1"/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2" fontId="0" fillId="0" borderId="13" xfId="0" applyNumberFormat="1" applyFill="1" applyBorder="1"/>
    <xf numFmtId="2" fontId="6" fillId="0" borderId="13" xfId="0" applyNumberFormat="1" applyFont="1" applyFill="1" applyBorder="1"/>
    <xf numFmtId="0" fontId="6" fillId="0" borderId="0" xfId="0" applyFont="1" applyFill="1"/>
    <xf numFmtId="0" fontId="6" fillId="0" borderId="2" xfId="0" applyFont="1" applyBorder="1"/>
    <xf numFmtId="2" fontId="6" fillId="0" borderId="1" xfId="0" applyNumberFormat="1" applyFont="1" applyBorder="1"/>
    <xf numFmtId="0" fontId="6" fillId="0" borderId="4" xfId="0" applyFont="1" applyBorder="1"/>
    <xf numFmtId="2" fontId="6" fillId="0" borderId="5" xfId="0" applyNumberFormat="1" applyFont="1" applyBorder="1"/>
    <xf numFmtId="2" fontId="6" fillId="0" borderId="3" xfId="0" applyNumberFormat="1" applyFont="1" applyBorder="1"/>
    <xf numFmtId="2" fontId="0" fillId="0" borderId="14" xfId="0" applyNumberFormat="1" applyBorder="1"/>
    <xf numFmtId="0" fontId="6" fillId="0" borderId="11" xfId="0" applyFont="1" applyBorder="1"/>
    <xf numFmtId="2" fontId="6" fillId="0" borderId="9" xfId="0" applyNumberFormat="1" applyFont="1" applyBorder="1"/>
    <xf numFmtId="0" fontId="4" fillId="0" borderId="14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justify" vertical="center" wrapText="1"/>
    </xf>
    <xf numFmtId="2" fontId="6" fillId="0" borderId="7" xfId="0" applyNumberFormat="1" applyFont="1" applyBorder="1"/>
    <xf numFmtId="0" fontId="5" fillId="0" borderId="4" xfId="0" applyFont="1" applyFill="1" applyBorder="1" applyAlignment="1">
      <alignment horizontal="left"/>
    </xf>
    <xf numFmtId="2" fontId="0" fillId="0" borderId="8" xfId="0" applyNumberFormat="1" applyFill="1" applyBorder="1"/>
    <xf numFmtId="0" fontId="0" fillId="0" borderId="8" xfId="0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3">
    <cellStyle name="Ieșire" xfId="2" builtinId="21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3"/>
  <sheetViews>
    <sheetView workbookViewId="0">
      <pane xSplit="2" ySplit="1" topLeftCell="E2" activePane="bottomRight" state="frozen"/>
      <selection activeCell="H23" sqref="H23"/>
      <selection pane="topRight" activeCell="H23" sqref="H23"/>
      <selection pane="bottomLeft" activeCell="H23" sqref="H23"/>
      <selection pane="bottomRight" activeCell="B25" sqref="B25"/>
    </sheetView>
  </sheetViews>
  <sheetFormatPr defaultRowHeight="15" x14ac:dyDescent="0.25"/>
  <cols>
    <col min="1" max="1" width="4.7109375" style="5" customWidth="1"/>
    <col min="2" max="2" width="29.85546875" customWidth="1"/>
    <col min="3" max="3" width="6.42578125" bestFit="1" customWidth="1"/>
    <col min="4" max="4" width="19" customWidth="1"/>
    <col min="5" max="5" width="46.42578125" customWidth="1"/>
    <col min="6" max="6" width="27.28515625" customWidth="1"/>
    <col min="8" max="8" width="9.85546875" customWidth="1"/>
    <col min="9" max="9" width="10.42578125" bestFit="1" customWidth="1"/>
    <col min="10" max="10" width="10.5703125" bestFit="1" customWidth="1"/>
    <col min="12" max="12" width="12.7109375" style="5" customWidth="1"/>
  </cols>
  <sheetData>
    <row r="1" spans="1:14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4" s="76" customFormat="1" x14ac:dyDescent="0.25">
      <c r="A2" s="68">
        <v>1</v>
      </c>
      <c r="B2" s="89" t="s">
        <v>186</v>
      </c>
      <c r="C2" s="7" t="s">
        <v>28</v>
      </c>
      <c r="D2" s="8" t="s">
        <v>12</v>
      </c>
      <c r="E2" s="89" t="s">
        <v>189</v>
      </c>
      <c r="F2" s="89" t="s">
        <v>42</v>
      </c>
      <c r="G2" s="90">
        <v>4</v>
      </c>
      <c r="H2" s="90">
        <v>5</v>
      </c>
      <c r="I2" s="90">
        <v>0</v>
      </c>
      <c r="J2" s="90">
        <v>3</v>
      </c>
      <c r="K2" s="4">
        <v>12</v>
      </c>
      <c r="L2" s="106" t="s">
        <v>251</v>
      </c>
      <c r="M2" s="79"/>
      <c r="N2" s="79"/>
    </row>
    <row r="3" spans="1:14" x14ac:dyDescent="0.25">
      <c r="A3" s="68">
        <v>2</v>
      </c>
      <c r="B3" s="8" t="s">
        <v>182</v>
      </c>
      <c r="C3" s="7" t="s">
        <v>28</v>
      </c>
      <c r="D3" s="8" t="s">
        <v>12</v>
      </c>
      <c r="E3" s="8" t="s">
        <v>189</v>
      </c>
      <c r="F3" s="9" t="s">
        <v>42</v>
      </c>
      <c r="G3" s="4">
        <v>3</v>
      </c>
      <c r="H3" s="4">
        <v>4</v>
      </c>
      <c r="I3" s="4">
        <v>0</v>
      </c>
      <c r="J3" s="4">
        <v>2</v>
      </c>
      <c r="K3" s="4">
        <v>9</v>
      </c>
      <c r="L3" s="5" t="s">
        <v>250</v>
      </c>
    </row>
    <row r="4" spans="1:14" x14ac:dyDescent="0.25">
      <c r="A4" s="68">
        <v>3</v>
      </c>
      <c r="B4" s="89" t="s">
        <v>71</v>
      </c>
      <c r="C4" s="7" t="s">
        <v>28</v>
      </c>
      <c r="D4" s="8" t="s">
        <v>12</v>
      </c>
      <c r="E4" s="89" t="s">
        <v>76</v>
      </c>
      <c r="F4" s="89" t="s">
        <v>82</v>
      </c>
      <c r="G4" s="90">
        <v>4</v>
      </c>
      <c r="H4" s="90">
        <v>0</v>
      </c>
      <c r="I4" s="90">
        <v>0</v>
      </c>
      <c r="J4" s="90">
        <v>4</v>
      </c>
      <c r="K4" s="4">
        <v>8</v>
      </c>
      <c r="L4" s="5" t="s">
        <v>250</v>
      </c>
    </row>
    <row r="5" spans="1:14" x14ac:dyDescent="0.25">
      <c r="A5" s="68">
        <v>4</v>
      </c>
      <c r="B5" s="89" t="s">
        <v>72</v>
      </c>
      <c r="C5" s="7" t="s">
        <v>28</v>
      </c>
      <c r="D5" s="8" t="s">
        <v>12</v>
      </c>
      <c r="E5" s="89" t="s">
        <v>29</v>
      </c>
      <c r="F5" s="89" t="s">
        <v>30</v>
      </c>
      <c r="G5" s="90">
        <v>2</v>
      </c>
      <c r="H5" s="90">
        <v>0</v>
      </c>
      <c r="I5" s="90">
        <v>5</v>
      </c>
      <c r="J5" s="90">
        <v>1</v>
      </c>
      <c r="K5" s="4">
        <f>SUM(G5:J5)</f>
        <v>8</v>
      </c>
      <c r="L5" s="5" t="s">
        <v>250</v>
      </c>
    </row>
    <row r="6" spans="1:14" x14ac:dyDescent="0.25">
      <c r="A6" s="68">
        <v>5</v>
      </c>
      <c r="B6" s="80" t="s">
        <v>61</v>
      </c>
      <c r="C6" s="7" t="s">
        <v>28</v>
      </c>
      <c r="D6" s="8" t="s">
        <v>12</v>
      </c>
      <c r="E6" s="8" t="s">
        <v>74</v>
      </c>
      <c r="F6" s="9" t="s">
        <v>77</v>
      </c>
      <c r="G6" s="78">
        <v>4</v>
      </c>
      <c r="H6" s="78">
        <v>3</v>
      </c>
      <c r="I6" s="78">
        <v>0</v>
      </c>
      <c r="J6" s="78">
        <v>0.5</v>
      </c>
      <c r="K6" s="78">
        <v>7.5</v>
      </c>
      <c r="L6" s="5" t="s">
        <v>250</v>
      </c>
    </row>
    <row r="7" spans="1:14" x14ac:dyDescent="0.25">
      <c r="A7" s="68">
        <v>6</v>
      </c>
      <c r="B7" s="89" t="s">
        <v>184</v>
      </c>
      <c r="C7" s="7" t="s">
        <v>28</v>
      </c>
      <c r="D7" s="8" t="s">
        <v>12</v>
      </c>
      <c r="E7" s="89" t="s">
        <v>189</v>
      </c>
      <c r="F7" s="89" t="s">
        <v>190</v>
      </c>
      <c r="G7" s="90">
        <v>4</v>
      </c>
      <c r="H7" s="90">
        <v>2</v>
      </c>
      <c r="I7" s="90">
        <v>1</v>
      </c>
      <c r="J7" s="90">
        <v>0.5</v>
      </c>
      <c r="K7" s="4">
        <v>7.5</v>
      </c>
      <c r="L7" s="5" t="s">
        <v>250</v>
      </c>
    </row>
    <row r="8" spans="1:14" x14ac:dyDescent="0.25">
      <c r="A8" s="68">
        <v>7</v>
      </c>
      <c r="B8" s="8" t="s">
        <v>238</v>
      </c>
      <c r="C8" s="7" t="s">
        <v>28</v>
      </c>
      <c r="D8" s="8" t="s">
        <v>12</v>
      </c>
      <c r="E8" s="74" t="s">
        <v>29</v>
      </c>
      <c r="F8" s="9" t="s">
        <v>79</v>
      </c>
      <c r="G8" s="4">
        <v>2</v>
      </c>
      <c r="H8" s="4">
        <v>3</v>
      </c>
      <c r="I8" s="4">
        <v>0</v>
      </c>
      <c r="J8" s="4">
        <v>2</v>
      </c>
      <c r="K8" s="4">
        <v>7</v>
      </c>
      <c r="L8" s="5" t="s">
        <v>250</v>
      </c>
    </row>
    <row r="9" spans="1:14" x14ac:dyDescent="0.25">
      <c r="A9" s="68">
        <v>8</v>
      </c>
      <c r="B9" s="8" t="s">
        <v>73</v>
      </c>
      <c r="C9" s="7" t="s">
        <v>28</v>
      </c>
      <c r="D9" s="8" t="s">
        <v>12</v>
      </c>
      <c r="E9" s="8" t="s">
        <v>74</v>
      </c>
      <c r="F9" s="9" t="s">
        <v>77</v>
      </c>
      <c r="G9" s="4">
        <v>1</v>
      </c>
      <c r="H9" s="4">
        <v>1</v>
      </c>
      <c r="I9" s="4">
        <v>3</v>
      </c>
      <c r="J9" s="4">
        <v>2</v>
      </c>
      <c r="K9" s="4">
        <v>7</v>
      </c>
      <c r="L9" s="5" t="s">
        <v>250</v>
      </c>
    </row>
    <row r="10" spans="1:14" x14ac:dyDescent="0.25">
      <c r="A10" s="68">
        <v>9</v>
      </c>
      <c r="B10" s="8" t="s">
        <v>64</v>
      </c>
      <c r="C10" s="7" t="s">
        <v>28</v>
      </c>
      <c r="D10" s="8" t="s">
        <v>12</v>
      </c>
      <c r="E10" s="74" t="s">
        <v>74</v>
      </c>
      <c r="F10" s="9" t="s">
        <v>78</v>
      </c>
      <c r="G10" s="13">
        <v>2</v>
      </c>
      <c r="H10" s="13">
        <v>0</v>
      </c>
      <c r="I10" s="13">
        <v>1</v>
      </c>
      <c r="J10" s="13">
        <v>3</v>
      </c>
      <c r="K10" s="4">
        <v>6</v>
      </c>
    </row>
    <row r="11" spans="1:14" x14ac:dyDescent="0.25">
      <c r="A11" s="68">
        <v>10</v>
      </c>
      <c r="B11" s="8" t="s">
        <v>183</v>
      </c>
      <c r="C11" s="7" t="s">
        <v>28</v>
      </c>
      <c r="D11" s="8" t="s">
        <v>12</v>
      </c>
      <c r="E11" s="8" t="s">
        <v>189</v>
      </c>
      <c r="F11" s="9" t="s">
        <v>190</v>
      </c>
      <c r="G11" s="47">
        <v>0</v>
      </c>
      <c r="H11" s="47">
        <v>3</v>
      </c>
      <c r="I11" s="47">
        <v>2</v>
      </c>
      <c r="J11" s="47">
        <v>1</v>
      </c>
      <c r="K11" s="4">
        <v>6</v>
      </c>
    </row>
    <row r="12" spans="1:14" x14ac:dyDescent="0.25">
      <c r="A12" s="68">
        <v>11</v>
      </c>
      <c r="B12" s="8" t="s">
        <v>62</v>
      </c>
      <c r="C12" s="7" t="s">
        <v>28</v>
      </c>
      <c r="D12" s="8" t="s">
        <v>12</v>
      </c>
      <c r="E12" s="74" t="s">
        <v>74</v>
      </c>
      <c r="F12" s="9" t="s">
        <v>78</v>
      </c>
      <c r="G12" s="47">
        <v>2</v>
      </c>
      <c r="H12" s="47">
        <v>1</v>
      </c>
      <c r="I12" s="47">
        <v>2</v>
      </c>
      <c r="J12" s="47">
        <v>0.5</v>
      </c>
      <c r="K12" s="4">
        <v>5.5</v>
      </c>
    </row>
    <row r="13" spans="1:14" x14ac:dyDescent="0.25">
      <c r="A13" s="68">
        <v>12</v>
      </c>
      <c r="B13" s="8" t="s">
        <v>237</v>
      </c>
      <c r="C13" s="7" t="s">
        <v>28</v>
      </c>
      <c r="D13" s="8" t="s">
        <v>12</v>
      </c>
      <c r="E13" s="8" t="s">
        <v>29</v>
      </c>
      <c r="F13" s="9" t="s">
        <v>30</v>
      </c>
      <c r="G13" s="47">
        <v>2</v>
      </c>
      <c r="H13" s="47">
        <v>0</v>
      </c>
      <c r="I13" s="47">
        <v>1</v>
      </c>
      <c r="J13" s="47">
        <v>2.5</v>
      </c>
      <c r="K13" s="4">
        <v>5.5</v>
      </c>
    </row>
    <row r="14" spans="1:14" x14ac:dyDescent="0.25">
      <c r="A14" s="68">
        <v>13</v>
      </c>
      <c r="B14" s="8" t="s">
        <v>69</v>
      </c>
      <c r="C14" s="7" t="s">
        <v>28</v>
      </c>
      <c r="D14" s="8" t="s">
        <v>12</v>
      </c>
      <c r="E14" s="74" t="s">
        <v>29</v>
      </c>
      <c r="F14" s="9" t="s">
        <v>30</v>
      </c>
      <c r="G14" s="47">
        <v>4</v>
      </c>
      <c r="H14" s="47">
        <v>0</v>
      </c>
      <c r="I14" s="47">
        <v>1</v>
      </c>
      <c r="J14" s="47">
        <v>0.5</v>
      </c>
      <c r="K14" s="4">
        <v>5.5</v>
      </c>
    </row>
    <row r="15" spans="1:14" x14ac:dyDescent="0.25">
      <c r="A15" s="68">
        <v>14</v>
      </c>
      <c r="B15" s="8" t="s">
        <v>63</v>
      </c>
      <c r="C15" s="7" t="s">
        <v>28</v>
      </c>
      <c r="D15" s="8" t="s">
        <v>12</v>
      </c>
      <c r="E15" s="8" t="s">
        <v>29</v>
      </c>
      <c r="F15" s="9" t="s">
        <v>79</v>
      </c>
      <c r="G15" s="47">
        <v>4</v>
      </c>
      <c r="H15" s="47">
        <v>1</v>
      </c>
      <c r="I15" s="47">
        <v>0</v>
      </c>
      <c r="J15" s="47">
        <v>0</v>
      </c>
      <c r="K15" s="4">
        <v>5</v>
      </c>
    </row>
    <row r="16" spans="1:14" x14ac:dyDescent="0.25">
      <c r="A16" s="68">
        <v>15</v>
      </c>
      <c r="B16" s="58" t="s">
        <v>240</v>
      </c>
      <c r="C16" s="39" t="s">
        <v>28</v>
      </c>
      <c r="D16" s="58" t="s">
        <v>12</v>
      </c>
      <c r="E16" s="58" t="s">
        <v>29</v>
      </c>
      <c r="F16" s="64" t="s">
        <v>30</v>
      </c>
      <c r="G16" s="67">
        <v>2</v>
      </c>
      <c r="H16" s="67">
        <v>1</v>
      </c>
      <c r="I16" s="67">
        <v>0</v>
      </c>
      <c r="J16" s="67">
        <v>2</v>
      </c>
      <c r="K16" s="46">
        <v>5</v>
      </c>
    </row>
    <row r="17" spans="1:12" x14ac:dyDescent="0.25">
      <c r="A17" s="68">
        <v>16</v>
      </c>
      <c r="B17" s="53" t="s">
        <v>67</v>
      </c>
      <c r="C17" s="50" t="s">
        <v>28</v>
      </c>
      <c r="D17" s="53" t="s">
        <v>12</v>
      </c>
      <c r="E17" s="53" t="s">
        <v>75</v>
      </c>
      <c r="F17" s="61" t="s">
        <v>80</v>
      </c>
      <c r="G17" s="55">
        <v>3</v>
      </c>
      <c r="H17" s="55">
        <v>0</v>
      </c>
      <c r="I17" s="55">
        <v>0</v>
      </c>
      <c r="J17" s="55">
        <v>2</v>
      </c>
      <c r="K17" s="55">
        <v>5</v>
      </c>
    </row>
    <row r="18" spans="1:12" s="48" customFormat="1" x14ac:dyDescent="0.25">
      <c r="A18" s="68">
        <v>17</v>
      </c>
      <c r="B18" s="53" t="s">
        <v>239</v>
      </c>
      <c r="C18" s="50" t="s">
        <v>28</v>
      </c>
      <c r="D18" s="53" t="s">
        <v>12</v>
      </c>
      <c r="E18" s="53" t="s">
        <v>189</v>
      </c>
      <c r="F18" s="61" t="s">
        <v>190</v>
      </c>
      <c r="G18" s="55">
        <v>1</v>
      </c>
      <c r="H18" s="55">
        <v>1</v>
      </c>
      <c r="I18" s="55">
        <v>1</v>
      </c>
      <c r="J18" s="55">
        <v>0.5</v>
      </c>
      <c r="K18" s="55">
        <v>3.5</v>
      </c>
      <c r="L18" s="107"/>
    </row>
    <row r="19" spans="1:12" s="48" customFormat="1" x14ac:dyDescent="0.25">
      <c r="A19" s="68">
        <v>18</v>
      </c>
      <c r="B19" s="53" t="s">
        <v>65</v>
      </c>
      <c r="C19" s="50" t="s">
        <v>28</v>
      </c>
      <c r="D19" s="53" t="s">
        <v>12</v>
      </c>
      <c r="E19" s="53" t="s">
        <v>75</v>
      </c>
      <c r="F19" s="54" t="s">
        <v>80</v>
      </c>
      <c r="G19" s="55">
        <v>0</v>
      </c>
      <c r="H19" s="55">
        <v>0</v>
      </c>
      <c r="I19" s="55">
        <v>0</v>
      </c>
      <c r="J19" s="55">
        <v>2</v>
      </c>
      <c r="K19" s="55">
        <v>2</v>
      </c>
      <c r="L19" s="107"/>
    </row>
    <row r="20" spans="1:12" s="48" customFormat="1" x14ac:dyDescent="0.25">
      <c r="A20" s="68">
        <v>19</v>
      </c>
      <c r="B20" s="51" t="s">
        <v>68</v>
      </c>
      <c r="C20" s="50" t="s">
        <v>28</v>
      </c>
      <c r="D20" s="51" t="s">
        <v>12</v>
      </c>
      <c r="E20" s="51" t="s">
        <v>76</v>
      </c>
      <c r="F20" s="59" t="s">
        <v>81</v>
      </c>
      <c r="G20" s="55">
        <v>1</v>
      </c>
      <c r="H20" s="55">
        <v>0</v>
      </c>
      <c r="I20" s="55">
        <v>0</v>
      </c>
      <c r="J20" s="55">
        <v>1</v>
      </c>
      <c r="K20" s="55">
        <v>2</v>
      </c>
      <c r="L20" s="107"/>
    </row>
    <row r="21" spans="1:12" s="48" customFormat="1" x14ac:dyDescent="0.25">
      <c r="A21" s="68">
        <v>20</v>
      </c>
      <c r="B21" s="49" t="s">
        <v>188</v>
      </c>
      <c r="C21" s="50" t="s">
        <v>28</v>
      </c>
      <c r="D21" s="51" t="s">
        <v>12</v>
      </c>
      <c r="E21" s="49" t="s">
        <v>189</v>
      </c>
      <c r="F21" s="49" t="s">
        <v>42</v>
      </c>
      <c r="G21" s="73">
        <v>1</v>
      </c>
      <c r="H21" s="73">
        <v>1</v>
      </c>
      <c r="I21" s="73">
        <v>0</v>
      </c>
      <c r="J21" s="73">
        <v>0</v>
      </c>
      <c r="K21" s="55">
        <f>SUM(G21:J21)</f>
        <v>2</v>
      </c>
      <c r="L21" s="107"/>
    </row>
    <row r="22" spans="1:12" s="48" customFormat="1" x14ac:dyDescent="0.25">
      <c r="A22" s="68">
        <v>21</v>
      </c>
      <c r="B22" s="51" t="s">
        <v>66</v>
      </c>
      <c r="C22" s="50" t="s">
        <v>28</v>
      </c>
      <c r="D22" s="51" t="s">
        <v>12</v>
      </c>
      <c r="E22" s="59" t="s">
        <v>29</v>
      </c>
      <c r="F22" s="59" t="s">
        <v>30</v>
      </c>
      <c r="G22" s="55">
        <v>0</v>
      </c>
      <c r="H22" s="55">
        <v>0</v>
      </c>
      <c r="I22" s="55">
        <v>1</v>
      </c>
      <c r="J22" s="55">
        <v>0.5</v>
      </c>
      <c r="K22" s="55">
        <v>1.5</v>
      </c>
      <c r="L22" s="107"/>
    </row>
    <row r="23" spans="1:12" s="48" customFormat="1" x14ac:dyDescent="0.25">
      <c r="A23" s="68">
        <v>22</v>
      </c>
      <c r="B23" s="49" t="s">
        <v>70</v>
      </c>
      <c r="C23" s="50" t="s">
        <v>28</v>
      </c>
      <c r="D23" s="51" t="s">
        <v>12</v>
      </c>
      <c r="E23" s="49" t="s">
        <v>29</v>
      </c>
      <c r="F23" s="49" t="s">
        <v>30</v>
      </c>
      <c r="G23" s="73">
        <v>0</v>
      </c>
      <c r="H23" s="73">
        <v>0</v>
      </c>
      <c r="I23" s="73">
        <v>0</v>
      </c>
      <c r="J23" s="73">
        <v>0</v>
      </c>
      <c r="K23" s="55">
        <v>0</v>
      </c>
      <c r="L23" s="107"/>
    </row>
  </sheetData>
  <sortState ref="A2:K23">
    <sortCondition descending="1" ref="K2:K23"/>
    <sortCondition ref="B2:B23"/>
  </sortState>
  <pageMargins left="0.19685039370078741" right="0.23622047244094491" top="0.74803149606299213" bottom="0.74803149606299213" header="0.31496062992125984" footer="0.31496062992125984"/>
  <pageSetup paperSize="9" scale="82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8"/>
  <sheetViews>
    <sheetView workbookViewId="0">
      <selection activeCell="L11" sqref="L11"/>
    </sheetView>
  </sheetViews>
  <sheetFormatPr defaultRowHeight="15" x14ac:dyDescent="0.25"/>
  <cols>
    <col min="1" max="1" width="4.140625" style="5" customWidth="1"/>
    <col min="2" max="2" width="20.5703125" customWidth="1"/>
    <col min="3" max="3" width="5.5703125" bestFit="1" customWidth="1"/>
    <col min="5" max="5" width="39.28515625" customWidth="1"/>
    <col min="6" max="6" width="25.42578125" customWidth="1"/>
    <col min="7" max="7" width="12.140625" customWidth="1"/>
    <col min="8" max="8" width="11.7109375" customWidth="1"/>
    <col min="9" max="9" width="11.42578125" customWidth="1"/>
    <col min="10" max="10" width="12" customWidth="1"/>
    <col min="12" max="12" width="15.140625" customWidth="1"/>
  </cols>
  <sheetData>
    <row r="1" spans="1:12" x14ac:dyDescent="0.25">
      <c r="A1" s="63" t="s">
        <v>0</v>
      </c>
      <c r="B1" s="24" t="s">
        <v>1</v>
      </c>
      <c r="C1" s="43" t="s">
        <v>3</v>
      </c>
      <c r="D1" s="44" t="s">
        <v>4</v>
      </c>
      <c r="E1" s="44" t="s">
        <v>2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</row>
    <row r="2" spans="1:12" x14ac:dyDescent="0.25">
      <c r="A2" s="62">
        <v>1</v>
      </c>
      <c r="B2" s="95" t="s">
        <v>196</v>
      </c>
      <c r="C2" s="39" t="s">
        <v>39</v>
      </c>
      <c r="D2" s="38" t="s">
        <v>22</v>
      </c>
      <c r="E2" s="95" t="s">
        <v>74</v>
      </c>
      <c r="F2" s="95" t="s">
        <v>38</v>
      </c>
      <c r="G2" s="96">
        <v>0</v>
      </c>
      <c r="H2" s="96">
        <v>2</v>
      </c>
      <c r="I2" s="96">
        <v>6</v>
      </c>
      <c r="J2" s="96">
        <v>0</v>
      </c>
      <c r="K2" s="42">
        <f t="shared" ref="K2:K8" si="0">SUM(G2:J2)</f>
        <v>8</v>
      </c>
      <c r="L2" s="48" t="s">
        <v>250</v>
      </c>
    </row>
    <row r="3" spans="1:12" x14ac:dyDescent="0.25">
      <c r="A3" s="52">
        <v>2</v>
      </c>
      <c r="B3" s="53" t="s">
        <v>191</v>
      </c>
      <c r="C3" s="50" t="s">
        <v>39</v>
      </c>
      <c r="D3" s="51" t="s">
        <v>22</v>
      </c>
      <c r="E3" s="53" t="s">
        <v>96</v>
      </c>
      <c r="F3" s="54" t="s">
        <v>58</v>
      </c>
      <c r="G3" s="55">
        <v>0.5</v>
      </c>
      <c r="H3" s="55">
        <v>0</v>
      </c>
      <c r="I3" s="55">
        <v>6</v>
      </c>
      <c r="J3" s="55">
        <v>0</v>
      </c>
      <c r="K3" s="55">
        <f t="shared" si="0"/>
        <v>6.5</v>
      </c>
      <c r="L3" s="48" t="s">
        <v>250</v>
      </c>
    </row>
    <row r="4" spans="1:12" s="48" customFormat="1" x14ac:dyDescent="0.25">
      <c r="A4" s="62">
        <v>3</v>
      </c>
      <c r="B4" s="53" t="s">
        <v>59</v>
      </c>
      <c r="C4" s="50" t="s">
        <v>39</v>
      </c>
      <c r="D4" s="51" t="s">
        <v>22</v>
      </c>
      <c r="E4" s="53" t="s">
        <v>96</v>
      </c>
      <c r="F4" s="54" t="s">
        <v>58</v>
      </c>
      <c r="G4" s="55">
        <v>2</v>
      </c>
      <c r="H4" s="55">
        <v>0</v>
      </c>
      <c r="I4" s="55">
        <v>4</v>
      </c>
      <c r="J4" s="55">
        <v>0</v>
      </c>
      <c r="K4" s="55">
        <f t="shared" si="0"/>
        <v>6</v>
      </c>
    </row>
    <row r="5" spans="1:12" s="48" customFormat="1" x14ac:dyDescent="0.25">
      <c r="A5" s="52">
        <v>4</v>
      </c>
      <c r="B5" s="49" t="s">
        <v>193</v>
      </c>
      <c r="C5" s="50" t="s">
        <v>39</v>
      </c>
      <c r="D5" s="51" t="s">
        <v>22</v>
      </c>
      <c r="E5" s="49" t="s">
        <v>75</v>
      </c>
      <c r="F5" s="49" t="s">
        <v>122</v>
      </c>
      <c r="G5" s="73">
        <v>0</v>
      </c>
      <c r="H5" s="73">
        <v>1.5</v>
      </c>
      <c r="I5" s="73">
        <v>3</v>
      </c>
      <c r="J5" s="73">
        <v>0</v>
      </c>
      <c r="K5" s="55">
        <f t="shared" si="0"/>
        <v>4.5</v>
      </c>
    </row>
    <row r="6" spans="1:12" s="48" customFormat="1" x14ac:dyDescent="0.25">
      <c r="A6" s="62">
        <v>5</v>
      </c>
      <c r="B6" s="49" t="s">
        <v>194</v>
      </c>
      <c r="C6" s="50" t="s">
        <v>39</v>
      </c>
      <c r="D6" s="51" t="s">
        <v>22</v>
      </c>
      <c r="E6" s="49" t="s">
        <v>75</v>
      </c>
      <c r="F6" s="49" t="s">
        <v>80</v>
      </c>
      <c r="G6" s="73">
        <v>0.5</v>
      </c>
      <c r="H6" s="73">
        <v>0.5</v>
      </c>
      <c r="I6" s="73">
        <v>3</v>
      </c>
      <c r="J6" s="73">
        <v>0</v>
      </c>
      <c r="K6" s="55">
        <f t="shared" si="0"/>
        <v>4</v>
      </c>
    </row>
    <row r="7" spans="1:12" s="48" customFormat="1" x14ac:dyDescent="0.25">
      <c r="A7" s="52">
        <v>6</v>
      </c>
      <c r="B7" s="53" t="s">
        <v>192</v>
      </c>
      <c r="C7" s="50" t="s">
        <v>39</v>
      </c>
      <c r="D7" s="51" t="s">
        <v>22</v>
      </c>
      <c r="E7" s="53" t="s">
        <v>75</v>
      </c>
      <c r="F7" s="54" t="s">
        <v>80</v>
      </c>
      <c r="G7" s="55">
        <v>0</v>
      </c>
      <c r="H7" s="55">
        <v>1.5</v>
      </c>
      <c r="I7" s="55">
        <v>0</v>
      </c>
      <c r="J7" s="55">
        <v>0</v>
      </c>
      <c r="K7" s="55">
        <f t="shared" si="0"/>
        <v>1.5</v>
      </c>
    </row>
    <row r="8" spans="1:12" s="48" customFormat="1" x14ac:dyDescent="0.25">
      <c r="A8" s="62">
        <v>7</v>
      </c>
      <c r="B8" s="49" t="s">
        <v>195</v>
      </c>
      <c r="C8" s="50" t="s">
        <v>39</v>
      </c>
      <c r="D8" s="51" t="s">
        <v>22</v>
      </c>
      <c r="E8" s="49" t="s">
        <v>75</v>
      </c>
      <c r="F8" s="49" t="s">
        <v>122</v>
      </c>
      <c r="G8" s="73">
        <v>0.5</v>
      </c>
      <c r="H8" s="73">
        <v>1</v>
      </c>
      <c r="I8" s="73">
        <v>0</v>
      </c>
      <c r="J8" s="73">
        <v>0</v>
      </c>
      <c r="K8" s="55">
        <f t="shared" si="0"/>
        <v>1.5</v>
      </c>
    </row>
  </sheetData>
  <sortState ref="A2:K9">
    <sortCondition descending="1" ref="K2:K9"/>
    <sortCondition ref="B2:B9"/>
  </sortState>
  <pageMargins left="0.23622047244094491" right="0.27559055118110237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7"/>
  <sheetViews>
    <sheetView topLeftCell="B1" workbookViewId="0">
      <selection activeCell="J15" sqref="J15"/>
    </sheetView>
  </sheetViews>
  <sheetFormatPr defaultRowHeight="15" x14ac:dyDescent="0.25"/>
  <cols>
    <col min="1" max="1" width="5" style="5" customWidth="1"/>
    <col min="2" max="2" width="30.28515625" customWidth="1"/>
    <col min="3" max="3" width="7.28515625" customWidth="1"/>
    <col min="5" max="5" width="39.28515625" customWidth="1"/>
    <col min="6" max="6" width="25.140625" customWidth="1"/>
    <col min="8" max="8" width="10.85546875" customWidth="1"/>
    <col min="9" max="9" width="11" customWidth="1"/>
    <col min="10" max="10" width="11.140625" customWidth="1"/>
    <col min="12" max="12" width="12.5703125" customWidth="1"/>
  </cols>
  <sheetData>
    <row r="1" spans="1:13" x14ac:dyDescent="0.25">
      <c r="A1" s="62" t="s">
        <v>0</v>
      </c>
      <c r="B1" s="28" t="s">
        <v>1</v>
      </c>
      <c r="C1" s="18" t="s">
        <v>3</v>
      </c>
      <c r="D1" s="19" t="s">
        <v>4</v>
      </c>
      <c r="E1" s="19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3" ht="15.75" x14ac:dyDescent="0.25">
      <c r="A2" s="52">
        <v>1</v>
      </c>
      <c r="B2" s="53" t="s">
        <v>21</v>
      </c>
      <c r="C2" s="53" t="s">
        <v>41</v>
      </c>
      <c r="D2" s="51" t="s">
        <v>22</v>
      </c>
      <c r="E2" s="53" t="s">
        <v>96</v>
      </c>
      <c r="F2" s="54" t="s">
        <v>58</v>
      </c>
      <c r="G2" s="55">
        <v>5</v>
      </c>
      <c r="H2" s="55">
        <v>4</v>
      </c>
      <c r="I2" s="55">
        <v>0</v>
      </c>
      <c r="J2" s="55">
        <v>5</v>
      </c>
      <c r="K2" s="55">
        <f t="shared" ref="K2:K7" si="0">SUM(G2:J2)</f>
        <v>14</v>
      </c>
      <c r="L2" s="48" t="s">
        <v>248</v>
      </c>
      <c r="M2" s="108" t="s">
        <v>252</v>
      </c>
    </row>
    <row r="3" spans="1:13" s="48" customFormat="1" x14ac:dyDescent="0.25">
      <c r="A3" s="65">
        <v>2</v>
      </c>
      <c r="B3" s="49" t="s">
        <v>198</v>
      </c>
      <c r="C3" s="53" t="s">
        <v>41</v>
      </c>
      <c r="D3" s="51" t="s">
        <v>22</v>
      </c>
      <c r="E3" s="49" t="s">
        <v>96</v>
      </c>
      <c r="F3" s="49" t="s">
        <v>31</v>
      </c>
      <c r="G3" s="73">
        <v>5</v>
      </c>
      <c r="H3" s="73">
        <v>4</v>
      </c>
      <c r="I3" s="73">
        <v>0</v>
      </c>
      <c r="J3" s="73">
        <v>5</v>
      </c>
      <c r="K3" s="55">
        <f t="shared" si="0"/>
        <v>14</v>
      </c>
      <c r="L3" s="48" t="s">
        <v>248</v>
      </c>
      <c r="M3" s="48" t="s">
        <v>252</v>
      </c>
    </row>
    <row r="4" spans="1:13" s="48" customFormat="1" x14ac:dyDescent="0.25">
      <c r="A4" s="52">
        <v>3</v>
      </c>
      <c r="B4" s="49" t="s">
        <v>200</v>
      </c>
      <c r="C4" s="53" t="s">
        <v>41</v>
      </c>
      <c r="D4" s="51" t="s">
        <v>22</v>
      </c>
      <c r="E4" s="49" t="s">
        <v>96</v>
      </c>
      <c r="F4" s="49" t="s">
        <v>31</v>
      </c>
      <c r="G4" s="73">
        <v>5</v>
      </c>
      <c r="H4" s="73">
        <v>3.5</v>
      </c>
      <c r="I4" s="73">
        <v>2</v>
      </c>
      <c r="J4" s="73">
        <v>3</v>
      </c>
      <c r="K4" s="55">
        <f t="shared" si="0"/>
        <v>13.5</v>
      </c>
      <c r="L4" s="48" t="s">
        <v>249</v>
      </c>
    </row>
    <row r="5" spans="1:13" s="48" customFormat="1" x14ac:dyDescent="0.25">
      <c r="A5" s="65">
        <v>4</v>
      </c>
      <c r="B5" s="49" t="s">
        <v>197</v>
      </c>
      <c r="C5" s="53" t="s">
        <v>41</v>
      </c>
      <c r="D5" s="51" t="s">
        <v>22</v>
      </c>
      <c r="E5" s="49" t="s">
        <v>96</v>
      </c>
      <c r="F5" s="49" t="s">
        <v>58</v>
      </c>
      <c r="G5" s="73">
        <v>2</v>
      </c>
      <c r="H5" s="73">
        <v>2.5</v>
      </c>
      <c r="I5" s="73">
        <v>0</v>
      </c>
      <c r="J5" s="73">
        <v>5</v>
      </c>
      <c r="K5" s="55">
        <f t="shared" si="0"/>
        <v>9.5</v>
      </c>
    </row>
    <row r="6" spans="1:13" s="48" customFormat="1" x14ac:dyDescent="0.25">
      <c r="A6" s="52">
        <v>5</v>
      </c>
      <c r="B6" s="49" t="s">
        <v>60</v>
      </c>
      <c r="C6" s="53" t="s">
        <v>41</v>
      </c>
      <c r="D6" s="51" t="s">
        <v>22</v>
      </c>
      <c r="E6" s="49" t="s">
        <v>96</v>
      </c>
      <c r="F6" s="49" t="s">
        <v>58</v>
      </c>
      <c r="G6" s="73">
        <v>3</v>
      </c>
      <c r="H6" s="73">
        <v>3.5</v>
      </c>
      <c r="I6" s="73">
        <v>0</v>
      </c>
      <c r="J6" s="73">
        <v>3</v>
      </c>
      <c r="K6" s="55">
        <f t="shared" si="0"/>
        <v>9.5</v>
      </c>
    </row>
    <row r="7" spans="1:13" s="48" customFormat="1" x14ac:dyDescent="0.25">
      <c r="A7" s="65">
        <v>6</v>
      </c>
      <c r="B7" s="49" t="s">
        <v>199</v>
      </c>
      <c r="C7" s="53" t="s">
        <v>41</v>
      </c>
      <c r="D7" s="51" t="s">
        <v>22</v>
      </c>
      <c r="E7" s="49" t="s">
        <v>96</v>
      </c>
      <c r="F7" s="49" t="s">
        <v>31</v>
      </c>
      <c r="G7" s="73">
        <v>2</v>
      </c>
      <c r="H7" s="73">
        <v>2.5</v>
      </c>
      <c r="I7" s="73">
        <v>0</v>
      </c>
      <c r="J7" s="73">
        <v>5</v>
      </c>
      <c r="K7" s="55">
        <f t="shared" si="0"/>
        <v>9.5</v>
      </c>
    </row>
  </sheetData>
  <sortState ref="A2:K7">
    <sortCondition descending="1" ref="K2:K7"/>
    <sortCondition ref="B2:B7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3"/>
  <sheetViews>
    <sheetView workbookViewId="0">
      <selection activeCell="F13" sqref="F13"/>
    </sheetView>
  </sheetViews>
  <sheetFormatPr defaultRowHeight="15" x14ac:dyDescent="0.25"/>
  <cols>
    <col min="1" max="1" width="5.42578125" style="5" customWidth="1"/>
    <col min="2" max="2" width="29.5703125" customWidth="1"/>
    <col min="3" max="3" width="10.140625" bestFit="1" customWidth="1"/>
    <col min="5" max="5" width="38.5703125" customWidth="1"/>
    <col min="6" max="6" width="23.7109375" customWidth="1"/>
    <col min="9" max="9" width="11.5703125" customWidth="1"/>
    <col min="10" max="10" width="11.28515625" customWidth="1"/>
    <col min="12" max="12" width="11.5703125" customWidth="1"/>
  </cols>
  <sheetData>
    <row r="1" spans="1:12" x14ac:dyDescent="0.25">
      <c r="A1" s="62" t="s">
        <v>0</v>
      </c>
      <c r="B1" s="28" t="s">
        <v>1</v>
      </c>
      <c r="C1" s="18" t="s">
        <v>3</v>
      </c>
      <c r="D1" s="19" t="s">
        <v>4</v>
      </c>
      <c r="E1" s="19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2" x14ac:dyDescent="0.25">
      <c r="A2" s="63">
        <v>1</v>
      </c>
      <c r="B2" s="21" t="s">
        <v>201</v>
      </c>
      <c r="C2" s="25" t="s">
        <v>45</v>
      </c>
      <c r="D2" s="26" t="s">
        <v>22</v>
      </c>
      <c r="E2" s="21" t="s">
        <v>96</v>
      </c>
      <c r="F2" s="22" t="s">
        <v>203</v>
      </c>
      <c r="G2" s="23">
        <v>0</v>
      </c>
      <c r="H2" s="23">
        <v>5</v>
      </c>
      <c r="I2" s="23">
        <v>4</v>
      </c>
      <c r="J2" s="23">
        <v>3</v>
      </c>
      <c r="K2" s="23">
        <f t="shared" ref="K2" si="0">SUM(G2:J2)</f>
        <v>12</v>
      </c>
      <c r="L2" t="s">
        <v>251</v>
      </c>
    </row>
    <row r="3" spans="1:12" x14ac:dyDescent="0.25">
      <c r="A3" s="63"/>
      <c r="B3" s="21"/>
      <c r="C3" s="21"/>
      <c r="D3" s="26"/>
      <c r="E3" s="21"/>
      <c r="F3" s="22"/>
      <c r="G3" s="23"/>
      <c r="H3" s="23"/>
      <c r="I3" s="23"/>
      <c r="J3" s="23"/>
      <c r="K3" s="23"/>
    </row>
  </sheetData>
  <autoFilter ref="A1:K3">
    <sortState ref="A2:K8">
      <sortCondition descending="1" ref="K2:K8"/>
      <sortCondition ref="B2:B8"/>
    </sortState>
  </autoFilter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9"/>
  <sheetViews>
    <sheetView workbookViewId="0">
      <selection activeCell="M7" sqref="M7"/>
    </sheetView>
  </sheetViews>
  <sheetFormatPr defaultRowHeight="15" x14ac:dyDescent="0.25"/>
  <cols>
    <col min="1" max="1" width="4.85546875" style="5" customWidth="1"/>
    <col min="2" max="2" width="30.7109375" bestFit="1" customWidth="1"/>
    <col min="3" max="3" width="10.140625" bestFit="1" customWidth="1"/>
    <col min="4" max="4" width="12.5703125" customWidth="1"/>
    <col min="5" max="5" width="29.710937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2" max="12" width="11.85546875" customWidth="1"/>
  </cols>
  <sheetData>
    <row r="1" spans="1:13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3" x14ac:dyDescent="0.25">
      <c r="A2" s="66">
        <v>1</v>
      </c>
      <c r="B2" s="31" t="s">
        <v>204</v>
      </c>
      <c r="C2" s="32" t="s">
        <v>28</v>
      </c>
      <c r="D2" s="32" t="s">
        <v>23</v>
      </c>
      <c r="E2" s="31" t="s">
        <v>47</v>
      </c>
      <c r="F2" s="33" t="s">
        <v>141</v>
      </c>
      <c r="G2" s="34">
        <v>0</v>
      </c>
      <c r="H2" s="34">
        <v>4</v>
      </c>
      <c r="I2" s="34">
        <v>4</v>
      </c>
      <c r="J2" s="34">
        <v>6</v>
      </c>
      <c r="K2" s="34">
        <f t="shared" ref="K2:K8" si="0">SUM(G2:J2)</f>
        <v>14</v>
      </c>
      <c r="L2" t="s">
        <v>248</v>
      </c>
      <c r="M2" t="s">
        <v>253</v>
      </c>
    </row>
    <row r="3" spans="1:13" x14ac:dyDescent="0.25">
      <c r="A3" s="66">
        <v>2</v>
      </c>
      <c r="B3" s="31" t="s">
        <v>208</v>
      </c>
      <c r="C3" s="32" t="s">
        <v>28</v>
      </c>
      <c r="D3" s="32" t="s">
        <v>23</v>
      </c>
      <c r="E3" s="31" t="s">
        <v>209</v>
      </c>
      <c r="F3" s="33" t="s">
        <v>210</v>
      </c>
      <c r="G3" s="34">
        <v>1</v>
      </c>
      <c r="H3" s="34">
        <v>1</v>
      </c>
      <c r="I3" s="34">
        <v>2</v>
      </c>
      <c r="J3" s="34">
        <v>4</v>
      </c>
      <c r="K3" s="34">
        <f t="shared" si="0"/>
        <v>8</v>
      </c>
      <c r="L3" t="s">
        <v>250</v>
      </c>
    </row>
    <row r="4" spans="1:13" x14ac:dyDescent="0.25">
      <c r="A4" s="66">
        <v>3</v>
      </c>
      <c r="B4" s="36" t="s">
        <v>207</v>
      </c>
      <c r="C4" s="32" t="s">
        <v>28</v>
      </c>
      <c r="D4" s="32" t="s">
        <v>23</v>
      </c>
      <c r="E4" s="36" t="s">
        <v>166</v>
      </c>
      <c r="F4" s="37" t="s">
        <v>210</v>
      </c>
      <c r="G4" s="34">
        <v>0</v>
      </c>
      <c r="H4" s="34">
        <v>1</v>
      </c>
      <c r="I4" s="34">
        <v>4</v>
      </c>
      <c r="J4" s="34">
        <v>1</v>
      </c>
      <c r="K4" s="34">
        <f t="shared" si="0"/>
        <v>6</v>
      </c>
    </row>
    <row r="5" spans="1:13" x14ac:dyDescent="0.25">
      <c r="A5" s="66">
        <v>4</v>
      </c>
      <c r="B5" s="31" t="s">
        <v>218</v>
      </c>
      <c r="C5" s="32" t="s">
        <v>28</v>
      </c>
      <c r="D5" s="32" t="s">
        <v>23</v>
      </c>
      <c r="E5" s="31" t="s">
        <v>166</v>
      </c>
      <c r="F5" s="33" t="s">
        <v>210</v>
      </c>
      <c r="G5" s="34">
        <v>1</v>
      </c>
      <c r="H5" s="34">
        <v>2</v>
      </c>
      <c r="I5" s="34">
        <v>0</v>
      </c>
      <c r="J5" s="34">
        <v>0</v>
      </c>
      <c r="K5" s="34">
        <f t="shared" si="0"/>
        <v>3</v>
      </c>
    </row>
    <row r="6" spans="1:13" x14ac:dyDescent="0.25">
      <c r="A6" s="66">
        <v>5</v>
      </c>
      <c r="B6" s="32" t="s">
        <v>206</v>
      </c>
      <c r="C6" s="32" t="s">
        <v>28</v>
      </c>
      <c r="D6" s="32" t="s">
        <v>23</v>
      </c>
      <c r="E6" s="32" t="s">
        <v>166</v>
      </c>
      <c r="F6" s="35" t="s">
        <v>210</v>
      </c>
      <c r="G6" s="34">
        <v>1</v>
      </c>
      <c r="H6" s="34">
        <v>1</v>
      </c>
      <c r="I6" s="34">
        <v>0</v>
      </c>
      <c r="J6" s="34">
        <v>0</v>
      </c>
      <c r="K6" s="34">
        <f t="shared" si="0"/>
        <v>2</v>
      </c>
    </row>
    <row r="7" spans="1:13" x14ac:dyDescent="0.25">
      <c r="A7" s="66">
        <v>6</v>
      </c>
      <c r="B7" s="31" t="s">
        <v>217</v>
      </c>
      <c r="C7" s="32" t="s">
        <v>28</v>
      </c>
      <c r="D7" s="32" t="s">
        <v>23</v>
      </c>
      <c r="E7" s="31" t="s">
        <v>209</v>
      </c>
      <c r="F7" s="33" t="s">
        <v>210</v>
      </c>
      <c r="G7" s="34">
        <v>1</v>
      </c>
      <c r="H7" s="34">
        <v>0</v>
      </c>
      <c r="I7" s="34">
        <v>0</v>
      </c>
      <c r="J7" s="34">
        <v>0</v>
      </c>
      <c r="K7" s="34">
        <f t="shared" si="0"/>
        <v>1</v>
      </c>
    </row>
    <row r="8" spans="1:13" x14ac:dyDescent="0.25">
      <c r="A8" s="66">
        <v>7</v>
      </c>
      <c r="B8" s="32" t="s">
        <v>205</v>
      </c>
      <c r="C8" s="32" t="s">
        <v>28</v>
      </c>
      <c r="D8" s="32" t="s">
        <v>23</v>
      </c>
      <c r="E8" s="32" t="s">
        <v>209</v>
      </c>
      <c r="F8" s="35" t="s">
        <v>210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</row>
    <row r="9" spans="1:13" x14ac:dyDescent="0.25">
      <c r="A9" s="66"/>
      <c r="B9" s="31"/>
      <c r="C9" s="32"/>
      <c r="D9" s="32"/>
      <c r="E9" s="31"/>
      <c r="F9" s="33"/>
      <c r="G9" s="34"/>
      <c r="H9" s="34"/>
      <c r="I9" s="34"/>
      <c r="J9" s="34"/>
      <c r="K9" s="34"/>
    </row>
  </sheetData>
  <autoFilter ref="B1:K2"/>
  <sortState ref="A2:K10">
    <sortCondition descending="1" ref="K2:K10"/>
  </sortState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4"/>
  <sheetViews>
    <sheetView workbookViewId="0">
      <selection activeCell="M10" sqref="M10"/>
    </sheetView>
  </sheetViews>
  <sheetFormatPr defaultRowHeight="15" x14ac:dyDescent="0.25"/>
  <cols>
    <col min="1" max="1" width="4.7109375" style="5" customWidth="1"/>
    <col min="2" max="2" width="30.7109375" bestFit="1" customWidth="1"/>
    <col min="3" max="3" width="10.140625" bestFit="1" customWidth="1"/>
    <col min="5" max="5" width="24.4257812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2" max="12" width="11.140625" customWidth="1"/>
  </cols>
  <sheetData>
    <row r="1" spans="1:12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2" x14ac:dyDescent="0.25">
      <c r="A2" s="66">
        <v>2</v>
      </c>
      <c r="B2" s="8" t="s">
        <v>211</v>
      </c>
      <c r="C2" s="7" t="s">
        <v>39</v>
      </c>
      <c r="D2" s="7" t="s">
        <v>23</v>
      </c>
      <c r="E2" s="8" t="s">
        <v>47</v>
      </c>
      <c r="F2" s="9" t="s">
        <v>25</v>
      </c>
      <c r="G2" s="34">
        <v>0.5</v>
      </c>
      <c r="H2" s="34">
        <v>1</v>
      </c>
      <c r="I2" s="34">
        <v>6</v>
      </c>
      <c r="J2" s="34">
        <v>2</v>
      </c>
      <c r="K2" s="34">
        <f>SUM(G2:J2)</f>
        <v>9.5</v>
      </c>
      <c r="L2" t="s">
        <v>250</v>
      </c>
    </row>
    <row r="3" spans="1:12" x14ac:dyDescent="0.25">
      <c r="A3" s="66"/>
      <c r="B3" s="7"/>
      <c r="C3" s="7"/>
      <c r="D3" s="7"/>
      <c r="E3" s="7"/>
      <c r="F3" s="29"/>
      <c r="G3" s="34"/>
      <c r="H3" s="34"/>
      <c r="I3" s="34"/>
      <c r="J3" s="34"/>
      <c r="K3" s="34"/>
    </row>
    <row r="4" spans="1:12" x14ac:dyDescent="0.25">
      <c r="A4" s="66"/>
      <c r="B4" s="10"/>
      <c r="C4" s="7"/>
      <c r="D4" s="7"/>
      <c r="E4" s="10"/>
      <c r="F4" s="11"/>
      <c r="G4" s="34"/>
      <c r="H4" s="34"/>
      <c r="I4" s="34"/>
      <c r="J4" s="34"/>
      <c r="K4" s="34"/>
    </row>
  </sheetData>
  <autoFilter ref="B1:K4"/>
  <pageMargins left="0.23622047244094491" right="0.27559055118110237" top="0.74803149606299213" bottom="0.74803149606299213" header="0.31496062992125984" footer="0.31496062992125984"/>
  <pageSetup paperSize="9" scale="9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3"/>
  <sheetViews>
    <sheetView workbookViewId="0">
      <selection activeCell="J9" sqref="J9"/>
    </sheetView>
  </sheetViews>
  <sheetFormatPr defaultRowHeight="15" x14ac:dyDescent="0.25"/>
  <cols>
    <col min="1" max="1" width="6" style="5" customWidth="1"/>
    <col min="2" max="2" width="30.7109375" bestFit="1" customWidth="1"/>
    <col min="3" max="3" width="10.140625" bestFit="1" customWidth="1"/>
    <col min="5" max="5" width="30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2" max="12" width="11.42578125" customWidth="1"/>
  </cols>
  <sheetData>
    <row r="1" spans="1:12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2" x14ac:dyDescent="0.25">
      <c r="A2" s="66">
        <v>1</v>
      </c>
      <c r="B2" s="7" t="s">
        <v>219</v>
      </c>
      <c r="C2" s="7" t="s">
        <v>41</v>
      </c>
      <c r="D2" s="7" t="s">
        <v>23</v>
      </c>
      <c r="E2" s="7" t="s">
        <v>212</v>
      </c>
      <c r="F2" s="29" t="s">
        <v>213</v>
      </c>
      <c r="G2" s="34">
        <v>2</v>
      </c>
      <c r="H2" s="34">
        <v>3</v>
      </c>
      <c r="I2" s="34">
        <v>6</v>
      </c>
      <c r="J2" s="34">
        <v>0</v>
      </c>
      <c r="K2" s="34">
        <f>SUM(G2:J2)</f>
        <v>11</v>
      </c>
      <c r="L2" t="s">
        <v>251</v>
      </c>
    </row>
    <row r="3" spans="1:12" x14ac:dyDescent="0.25">
      <c r="A3" s="66"/>
      <c r="B3" s="7"/>
      <c r="C3" s="7"/>
      <c r="D3" s="7"/>
      <c r="E3" s="7"/>
      <c r="F3" s="29"/>
      <c r="G3" s="34"/>
      <c r="H3" s="34"/>
      <c r="I3" s="34"/>
      <c r="J3" s="34"/>
      <c r="K3" s="34"/>
    </row>
  </sheetData>
  <autoFilter ref="B1:K3"/>
  <pageMargins left="0.23622047244094491" right="0.27559055118110237" top="0.74803149606299213" bottom="0.74803149606299213" header="0.31496062992125984" footer="0.31496062992125984"/>
  <pageSetup paperSize="9" scale="90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20" sqref="F20"/>
    </sheetView>
  </sheetViews>
  <sheetFormatPr defaultRowHeight="15" x14ac:dyDescent="0.25"/>
  <cols>
    <col min="2" max="2" width="30.7109375" bestFit="1" customWidth="1"/>
    <col min="3" max="3" width="10.140625" bestFit="1" customWidth="1"/>
    <col min="5" max="5" width="24.42578125" customWidth="1"/>
    <col min="6" max="6" width="27.14062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1" x14ac:dyDescent="0.25">
      <c r="A2" s="30"/>
      <c r="B2" s="32"/>
      <c r="C2" s="32"/>
      <c r="D2" s="32"/>
      <c r="E2" s="32"/>
      <c r="F2" s="35"/>
      <c r="G2" s="34"/>
      <c r="H2" s="34"/>
      <c r="I2" s="34"/>
      <c r="J2" s="34"/>
      <c r="K2" s="34">
        <f>SUM(G2:J2)</f>
        <v>0</v>
      </c>
    </row>
    <row r="3" spans="1:11" x14ac:dyDescent="0.25">
      <c r="A3" s="30"/>
      <c r="B3" s="36"/>
      <c r="C3" s="36"/>
      <c r="D3" s="36"/>
      <c r="E3" s="36"/>
      <c r="F3" s="37"/>
      <c r="G3" s="34"/>
      <c r="H3" s="34"/>
      <c r="I3" s="34"/>
      <c r="J3" s="34"/>
      <c r="K3" s="34">
        <f t="shared" ref="K3:K5" si="0">SUM(G3:J3)</f>
        <v>0</v>
      </c>
    </row>
    <row r="4" spans="1:11" x14ac:dyDescent="0.25">
      <c r="A4" s="30"/>
      <c r="B4" s="36"/>
      <c r="C4" s="36"/>
      <c r="D4" s="36"/>
      <c r="E4" s="36"/>
      <c r="F4" s="37"/>
      <c r="G4" s="34"/>
      <c r="H4" s="34"/>
      <c r="I4" s="34"/>
      <c r="J4" s="34"/>
      <c r="K4" s="34">
        <f t="shared" si="0"/>
        <v>0</v>
      </c>
    </row>
    <row r="5" spans="1:11" x14ac:dyDescent="0.25">
      <c r="A5" s="30"/>
      <c r="B5" s="36"/>
      <c r="C5" s="36"/>
      <c r="D5" s="36"/>
      <c r="E5" s="36"/>
      <c r="F5" s="37"/>
      <c r="G5" s="34"/>
      <c r="H5" s="34"/>
      <c r="I5" s="34"/>
      <c r="J5" s="34"/>
      <c r="K5" s="34">
        <f t="shared" si="0"/>
        <v>0</v>
      </c>
    </row>
  </sheetData>
  <autoFilter ref="B1:K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3"/>
  <sheetViews>
    <sheetView workbookViewId="0">
      <selection activeCell="L9" sqref="L9"/>
    </sheetView>
  </sheetViews>
  <sheetFormatPr defaultRowHeight="15" x14ac:dyDescent="0.25"/>
  <cols>
    <col min="1" max="1" width="3.5703125" style="5" customWidth="1"/>
    <col min="2" max="2" width="31.5703125" customWidth="1"/>
    <col min="3" max="3" width="8.85546875" customWidth="1"/>
    <col min="5" max="5" width="33.85546875" customWidth="1"/>
    <col min="6" max="6" width="28.140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6.5703125" bestFit="1" customWidth="1"/>
    <col min="12" max="12" width="12.140625" style="5" customWidth="1"/>
  </cols>
  <sheetData>
    <row r="1" spans="1:13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3" x14ac:dyDescent="0.25">
      <c r="A2" s="68">
        <v>1</v>
      </c>
      <c r="B2" s="10" t="s">
        <v>32</v>
      </c>
      <c r="C2" s="7" t="s">
        <v>39</v>
      </c>
      <c r="D2" s="10" t="s">
        <v>12</v>
      </c>
      <c r="E2" s="10" t="s">
        <v>189</v>
      </c>
      <c r="F2" s="11" t="s">
        <v>33</v>
      </c>
      <c r="G2" s="4">
        <v>5.5</v>
      </c>
      <c r="H2" s="4">
        <v>7</v>
      </c>
      <c r="I2" s="4">
        <v>6</v>
      </c>
      <c r="J2" s="4">
        <v>5</v>
      </c>
      <c r="K2" s="4">
        <f t="shared" ref="K2:K23" si="0">SUM(G2:J2)</f>
        <v>23.5</v>
      </c>
      <c r="L2" s="5" t="s">
        <v>248</v>
      </c>
      <c r="M2" t="s">
        <v>252</v>
      </c>
    </row>
    <row r="3" spans="1:13" x14ac:dyDescent="0.25">
      <c r="A3" s="68">
        <v>2</v>
      </c>
      <c r="B3" s="8" t="s">
        <v>35</v>
      </c>
      <c r="C3" s="7" t="s">
        <v>39</v>
      </c>
      <c r="D3" s="8" t="s">
        <v>12</v>
      </c>
      <c r="E3" s="74" t="s">
        <v>29</v>
      </c>
      <c r="F3" s="9" t="s">
        <v>79</v>
      </c>
      <c r="G3" s="4">
        <v>4</v>
      </c>
      <c r="H3" s="4">
        <v>6</v>
      </c>
      <c r="I3" s="4">
        <v>6</v>
      </c>
      <c r="J3" s="4">
        <v>3</v>
      </c>
      <c r="K3" s="4">
        <f t="shared" si="0"/>
        <v>19</v>
      </c>
      <c r="L3" s="5" t="s">
        <v>249</v>
      </c>
    </row>
    <row r="4" spans="1:13" x14ac:dyDescent="0.25">
      <c r="A4" s="68">
        <v>3</v>
      </c>
      <c r="B4" s="8" t="s">
        <v>231</v>
      </c>
      <c r="C4" s="7" t="s">
        <v>39</v>
      </c>
      <c r="D4" s="8" t="s">
        <v>12</v>
      </c>
      <c r="E4" s="8" t="s">
        <v>29</v>
      </c>
      <c r="F4" s="9" t="s">
        <v>30</v>
      </c>
      <c r="G4" s="4">
        <v>4.5</v>
      </c>
      <c r="H4" s="4">
        <v>5</v>
      </c>
      <c r="I4" s="4">
        <v>5</v>
      </c>
      <c r="J4" s="4">
        <v>1</v>
      </c>
      <c r="K4" s="4">
        <f t="shared" si="0"/>
        <v>15.5</v>
      </c>
      <c r="L4" s="5" t="s">
        <v>251</v>
      </c>
    </row>
    <row r="5" spans="1:13" x14ac:dyDescent="0.25">
      <c r="A5" s="68">
        <v>4</v>
      </c>
      <c r="B5" s="10" t="s">
        <v>232</v>
      </c>
      <c r="C5" s="7" t="s">
        <v>39</v>
      </c>
      <c r="D5" s="10" t="s">
        <v>12</v>
      </c>
      <c r="E5" s="10" t="s">
        <v>29</v>
      </c>
      <c r="F5" s="11" t="s">
        <v>30</v>
      </c>
      <c r="G5" s="4">
        <v>4.5</v>
      </c>
      <c r="H5" s="4">
        <v>7</v>
      </c>
      <c r="I5" s="4">
        <v>1</v>
      </c>
      <c r="J5" s="4">
        <v>0.5</v>
      </c>
      <c r="K5" s="4">
        <f t="shared" si="0"/>
        <v>13</v>
      </c>
      <c r="L5" s="5" t="s">
        <v>250</v>
      </c>
    </row>
    <row r="6" spans="1:13" x14ac:dyDescent="0.25">
      <c r="A6" s="68">
        <v>5</v>
      </c>
      <c r="B6" s="8" t="s">
        <v>85</v>
      </c>
      <c r="C6" s="7" t="s">
        <v>39</v>
      </c>
      <c r="D6" s="8" t="s">
        <v>12</v>
      </c>
      <c r="E6" s="74" t="s">
        <v>74</v>
      </c>
      <c r="F6" s="9" t="s">
        <v>98</v>
      </c>
      <c r="G6" s="4">
        <v>6</v>
      </c>
      <c r="H6" s="4">
        <v>2</v>
      </c>
      <c r="I6" s="4">
        <v>4</v>
      </c>
      <c r="J6" s="4">
        <v>1</v>
      </c>
      <c r="K6" s="4">
        <f t="shared" si="0"/>
        <v>13</v>
      </c>
      <c r="L6" s="5" t="s">
        <v>250</v>
      </c>
    </row>
    <row r="7" spans="1:13" x14ac:dyDescent="0.25">
      <c r="A7" s="68">
        <v>6</v>
      </c>
      <c r="B7" s="89" t="s">
        <v>94</v>
      </c>
      <c r="C7" s="7" t="s">
        <v>39</v>
      </c>
      <c r="D7" s="8" t="s">
        <v>12</v>
      </c>
      <c r="E7" s="89" t="s">
        <v>74</v>
      </c>
      <c r="F7" s="89" t="s">
        <v>38</v>
      </c>
      <c r="G7" s="90">
        <v>3</v>
      </c>
      <c r="H7" s="90">
        <v>5.5</v>
      </c>
      <c r="I7" s="90">
        <v>4</v>
      </c>
      <c r="J7" s="90">
        <v>0</v>
      </c>
      <c r="K7" s="4">
        <f t="shared" si="0"/>
        <v>12.5</v>
      </c>
      <c r="L7" s="5" t="s">
        <v>250</v>
      </c>
    </row>
    <row r="8" spans="1:13" x14ac:dyDescent="0.25">
      <c r="A8" s="68">
        <v>7</v>
      </c>
      <c r="B8" s="89" t="s">
        <v>37</v>
      </c>
      <c r="C8" s="7" t="s">
        <v>39</v>
      </c>
      <c r="D8" s="8" t="s">
        <v>12</v>
      </c>
      <c r="E8" s="89" t="s">
        <v>96</v>
      </c>
      <c r="F8" s="89" t="s">
        <v>101</v>
      </c>
      <c r="G8" s="90">
        <v>0.5</v>
      </c>
      <c r="H8" s="90">
        <v>7</v>
      </c>
      <c r="I8" s="90">
        <v>4</v>
      </c>
      <c r="J8" s="90">
        <v>1</v>
      </c>
      <c r="K8" s="4">
        <f t="shared" si="0"/>
        <v>12.5</v>
      </c>
      <c r="L8" s="5" t="s">
        <v>250</v>
      </c>
    </row>
    <row r="9" spans="1:13" x14ac:dyDescent="0.25">
      <c r="A9" s="68">
        <v>8</v>
      </c>
      <c r="B9" s="89" t="s">
        <v>93</v>
      </c>
      <c r="C9" s="7" t="s">
        <v>39</v>
      </c>
      <c r="D9" s="8" t="s">
        <v>12</v>
      </c>
      <c r="E9" s="89" t="s">
        <v>97</v>
      </c>
      <c r="F9" s="89" t="s">
        <v>100</v>
      </c>
      <c r="G9" s="90">
        <v>2</v>
      </c>
      <c r="H9" s="90">
        <v>4</v>
      </c>
      <c r="I9" s="90">
        <v>2</v>
      </c>
      <c r="J9" s="90">
        <v>1</v>
      </c>
      <c r="K9" s="4">
        <f t="shared" si="0"/>
        <v>9</v>
      </c>
    </row>
    <row r="10" spans="1:13" x14ac:dyDescent="0.25">
      <c r="A10" s="68">
        <v>9</v>
      </c>
      <c r="B10" s="89" t="s">
        <v>233</v>
      </c>
      <c r="C10" s="7" t="s">
        <v>39</v>
      </c>
      <c r="D10" s="8" t="s">
        <v>12</v>
      </c>
      <c r="E10" s="89" t="s">
        <v>29</v>
      </c>
      <c r="F10" s="89" t="s">
        <v>30</v>
      </c>
      <c r="G10" s="90">
        <v>2.5</v>
      </c>
      <c r="H10" s="90">
        <v>2</v>
      </c>
      <c r="I10" s="90">
        <v>3</v>
      </c>
      <c r="J10" s="90">
        <v>1</v>
      </c>
      <c r="K10" s="4">
        <f t="shared" si="0"/>
        <v>8.5</v>
      </c>
    </row>
    <row r="11" spans="1:13" x14ac:dyDescent="0.25">
      <c r="A11" s="68">
        <v>10</v>
      </c>
      <c r="B11" s="89" t="s">
        <v>95</v>
      </c>
      <c r="C11" s="7" t="s">
        <v>39</v>
      </c>
      <c r="D11" s="8" t="s">
        <v>12</v>
      </c>
      <c r="E11" s="89" t="s">
        <v>29</v>
      </c>
      <c r="F11" s="89" t="s">
        <v>14</v>
      </c>
      <c r="G11" s="93">
        <v>2.5</v>
      </c>
      <c r="H11" s="93">
        <v>5</v>
      </c>
      <c r="I11" s="93">
        <v>0</v>
      </c>
      <c r="J11" s="93">
        <v>0</v>
      </c>
      <c r="K11" s="4">
        <f t="shared" si="0"/>
        <v>7.5</v>
      </c>
    </row>
    <row r="12" spans="1:13" x14ac:dyDescent="0.25">
      <c r="A12" s="68">
        <v>11</v>
      </c>
      <c r="B12" s="8" t="s">
        <v>230</v>
      </c>
      <c r="C12" s="7" t="s">
        <v>39</v>
      </c>
      <c r="D12" s="8" t="s">
        <v>12</v>
      </c>
      <c r="E12" s="8" t="s">
        <v>74</v>
      </c>
      <c r="F12" s="15" t="s">
        <v>78</v>
      </c>
      <c r="G12" s="41">
        <v>2.5</v>
      </c>
      <c r="H12" s="41">
        <v>1.5</v>
      </c>
      <c r="I12" s="41">
        <v>2</v>
      </c>
      <c r="J12" s="41">
        <v>1</v>
      </c>
      <c r="K12" s="4">
        <f t="shared" si="0"/>
        <v>7</v>
      </c>
    </row>
    <row r="13" spans="1:13" x14ac:dyDescent="0.25">
      <c r="A13" s="68">
        <v>12</v>
      </c>
      <c r="B13" s="8" t="s">
        <v>91</v>
      </c>
      <c r="C13" s="7" t="s">
        <v>39</v>
      </c>
      <c r="D13" s="8" t="s">
        <v>12</v>
      </c>
      <c r="E13" s="74" t="s">
        <v>74</v>
      </c>
      <c r="F13" s="15" t="s">
        <v>78</v>
      </c>
      <c r="G13" s="41">
        <v>4</v>
      </c>
      <c r="H13" s="41">
        <v>2</v>
      </c>
      <c r="I13" s="41">
        <v>0</v>
      </c>
      <c r="J13" s="41">
        <v>0</v>
      </c>
      <c r="K13" s="4">
        <f t="shared" si="0"/>
        <v>6</v>
      </c>
    </row>
    <row r="14" spans="1:13" x14ac:dyDescent="0.25">
      <c r="A14" s="68">
        <v>13</v>
      </c>
      <c r="B14" s="6" t="s">
        <v>83</v>
      </c>
      <c r="C14" s="7" t="s">
        <v>39</v>
      </c>
      <c r="D14" s="8" t="s">
        <v>12</v>
      </c>
      <c r="E14" s="8" t="s">
        <v>96</v>
      </c>
      <c r="F14" s="15" t="s">
        <v>40</v>
      </c>
      <c r="G14" s="41">
        <v>4</v>
      </c>
      <c r="H14" s="41">
        <v>1</v>
      </c>
      <c r="I14" s="41">
        <v>0</v>
      </c>
      <c r="J14" s="41">
        <v>1</v>
      </c>
      <c r="K14" s="4">
        <f t="shared" si="0"/>
        <v>6</v>
      </c>
    </row>
    <row r="15" spans="1:13" x14ac:dyDescent="0.25">
      <c r="A15" s="68">
        <v>14</v>
      </c>
      <c r="B15" s="8" t="s">
        <v>87</v>
      </c>
      <c r="C15" s="7" t="s">
        <v>39</v>
      </c>
      <c r="D15" s="8" t="s">
        <v>12</v>
      </c>
      <c r="E15" s="8" t="s">
        <v>76</v>
      </c>
      <c r="F15" s="15" t="s">
        <v>81</v>
      </c>
      <c r="G15" s="41">
        <v>0</v>
      </c>
      <c r="H15" s="41">
        <v>5</v>
      </c>
      <c r="I15" s="41">
        <v>0</v>
      </c>
      <c r="J15" s="41">
        <v>0</v>
      </c>
      <c r="K15" s="4">
        <f t="shared" si="0"/>
        <v>5</v>
      </c>
    </row>
    <row r="16" spans="1:13" x14ac:dyDescent="0.25">
      <c r="A16" s="68">
        <v>15</v>
      </c>
      <c r="B16" s="10" t="s">
        <v>84</v>
      </c>
      <c r="C16" s="7" t="s">
        <v>39</v>
      </c>
      <c r="D16" s="10" t="s">
        <v>12</v>
      </c>
      <c r="E16" s="10" t="s">
        <v>96</v>
      </c>
      <c r="F16" s="14" t="s">
        <v>40</v>
      </c>
      <c r="G16" s="41">
        <v>1.5</v>
      </c>
      <c r="H16" s="41">
        <v>2</v>
      </c>
      <c r="I16" s="41">
        <v>0</v>
      </c>
      <c r="J16" s="41">
        <v>1</v>
      </c>
      <c r="K16" s="4">
        <f t="shared" si="0"/>
        <v>4.5</v>
      </c>
    </row>
    <row r="17" spans="1:12" x14ac:dyDescent="0.25">
      <c r="A17" s="68">
        <v>16</v>
      </c>
      <c r="B17" s="89" t="s">
        <v>92</v>
      </c>
      <c r="C17" s="7" t="s">
        <v>39</v>
      </c>
      <c r="D17" s="8" t="s">
        <v>12</v>
      </c>
      <c r="E17" s="89" t="s">
        <v>29</v>
      </c>
      <c r="F17" s="91" t="s">
        <v>30</v>
      </c>
      <c r="G17" s="92">
        <v>2</v>
      </c>
      <c r="H17" s="92">
        <v>0</v>
      </c>
      <c r="I17" s="92">
        <v>1</v>
      </c>
      <c r="J17" s="92">
        <v>1</v>
      </c>
      <c r="K17" s="4">
        <f t="shared" si="0"/>
        <v>4</v>
      </c>
    </row>
    <row r="18" spans="1:12" x14ac:dyDescent="0.25">
      <c r="A18" s="68">
        <v>17</v>
      </c>
      <c r="B18" s="99" t="s">
        <v>89</v>
      </c>
      <c r="C18" s="39" t="s">
        <v>39</v>
      </c>
      <c r="D18" s="38" t="s">
        <v>12</v>
      </c>
      <c r="E18" s="38" t="s">
        <v>29</v>
      </c>
      <c r="F18" s="40" t="s">
        <v>34</v>
      </c>
      <c r="G18" s="42">
        <v>0</v>
      </c>
      <c r="H18" s="42">
        <v>1</v>
      </c>
      <c r="I18" s="42">
        <v>3</v>
      </c>
      <c r="J18" s="42">
        <v>0</v>
      </c>
      <c r="K18" s="46">
        <f t="shared" si="0"/>
        <v>4</v>
      </c>
    </row>
    <row r="19" spans="1:12" s="48" customFormat="1" x14ac:dyDescent="0.25">
      <c r="A19" s="68">
        <v>18</v>
      </c>
      <c r="B19" s="51" t="s">
        <v>86</v>
      </c>
      <c r="C19" s="50" t="s">
        <v>39</v>
      </c>
      <c r="D19" s="51" t="s">
        <v>12</v>
      </c>
      <c r="E19" s="51" t="s">
        <v>29</v>
      </c>
      <c r="F19" s="59" t="s">
        <v>14</v>
      </c>
      <c r="G19" s="55">
        <v>2</v>
      </c>
      <c r="H19" s="55">
        <v>1</v>
      </c>
      <c r="I19" s="55">
        <v>0</v>
      </c>
      <c r="J19" s="55">
        <v>1</v>
      </c>
      <c r="K19" s="46">
        <f t="shared" si="0"/>
        <v>4</v>
      </c>
      <c r="L19" s="107"/>
    </row>
    <row r="20" spans="1:12" s="48" customFormat="1" x14ac:dyDescent="0.25">
      <c r="A20" s="68">
        <v>19</v>
      </c>
      <c r="B20" s="49" t="s">
        <v>234</v>
      </c>
      <c r="C20" s="50" t="s">
        <v>39</v>
      </c>
      <c r="D20" s="51" t="s">
        <v>12</v>
      </c>
      <c r="E20" s="49" t="s">
        <v>74</v>
      </c>
      <c r="F20" s="49" t="s">
        <v>78</v>
      </c>
      <c r="G20" s="73">
        <v>0.5</v>
      </c>
      <c r="H20" s="73">
        <v>2.5</v>
      </c>
      <c r="I20" s="73">
        <v>0</v>
      </c>
      <c r="J20" s="73">
        <v>0</v>
      </c>
      <c r="K20" s="46">
        <f t="shared" si="0"/>
        <v>3</v>
      </c>
      <c r="L20" s="107"/>
    </row>
    <row r="21" spans="1:12" s="48" customFormat="1" x14ac:dyDescent="0.25">
      <c r="A21" s="68">
        <v>20</v>
      </c>
      <c r="B21" s="53" t="s">
        <v>36</v>
      </c>
      <c r="C21" s="50" t="s">
        <v>39</v>
      </c>
      <c r="D21" s="53" t="s">
        <v>12</v>
      </c>
      <c r="E21" s="53" t="s">
        <v>96</v>
      </c>
      <c r="F21" s="54" t="s">
        <v>101</v>
      </c>
      <c r="G21" s="55">
        <v>2</v>
      </c>
      <c r="H21" s="55">
        <v>1</v>
      </c>
      <c r="I21" s="55">
        <v>0</v>
      </c>
      <c r="J21" s="55">
        <v>0</v>
      </c>
      <c r="K21" s="46">
        <f t="shared" si="0"/>
        <v>3</v>
      </c>
      <c r="L21" s="107"/>
    </row>
    <row r="22" spans="1:12" s="48" customFormat="1" x14ac:dyDescent="0.25">
      <c r="A22" s="68">
        <v>21</v>
      </c>
      <c r="B22" s="51" t="s">
        <v>88</v>
      </c>
      <c r="C22" s="50" t="s">
        <v>39</v>
      </c>
      <c r="D22" s="51" t="s">
        <v>12</v>
      </c>
      <c r="E22" s="51" t="s">
        <v>75</v>
      </c>
      <c r="F22" s="59" t="s">
        <v>99</v>
      </c>
      <c r="G22" s="55">
        <v>0</v>
      </c>
      <c r="H22" s="55">
        <v>3</v>
      </c>
      <c r="I22" s="55">
        <v>0</v>
      </c>
      <c r="J22" s="55">
        <v>0</v>
      </c>
      <c r="K22" s="46">
        <f t="shared" si="0"/>
        <v>3</v>
      </c>
      <c r="L22" s="107"/>
    </row>
    <row r="23" spans="1:12" s="48" customFormat="1" x14ac:dyDescent="0.25">
      <c r="A23" s="68">
        <v>22</v>
      </c>
      <c r="B23" s="97" t="s">
        <v>90</v>
      </c>
      <c r="C23" s="69" t="s">
        <v>39</v>
      </c>
      <c r="D23" s="70" t="s">
        <v>12</v>
      </c>
      <c r="E23" s="70" t="s">
        <v>97</v>
      </c>
      <c r="F23" s="98" t="s">
        <v>100</v>
      </c>
      <c r="G23" s="94">
        <v>0</v>
      </c>
      <c r="H23" s="94">
        <v>0</v>
      </c>
      <c r="I23" s="94">
        <v>0</v>
      </c>
      <c r="J23" s="94">
        <v>1</v>
      </c>
      <c r="K23" s="46">
        <f t="shared" si="0"/>
        <v>1</v>
      </c>
      <c r="L23" s="107"/>
    </row>
  </sheetData>
  <sortState ref="A2:K23">
    <sortCondition descending="1" ref="K2:K23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9"/>
  <sheetViews>
    <sheetView workbookViewId="0">
      <selection activeCell="M16" sqref="M16"/>
    </sheetView>
  </sheetViews>
  <sheetFormatPr defaultRowHeight="15" x14ac:dyDescent="0.25"/>
  <cols>
    <col min="1" max="1" width="3.85546875" style="5" customWidth="1"/>
    <col min="2" max="2" width="33.140625" customWidth="1"/>
    <col min="3" max="3" width="6.42578125" bestFit="1" customWidth="1"/>
    <col min="4" max="4" width="11.140625" customWidth="1"/>
    <col min="5" max="5" width="34.85546875" customWidth="1"/>
    <col min="6" max="6" width="19.57031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85546875" bestFit="1" customWidth="1"/>
    <col min="12" max="12" width="11.140625" style="5" customWidth="1"/>
  </cols>
  <sheetData>
    <row r="1" spans="1:13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3" x14ac:dyDescent="0.25">
      <c r="A2" s="68">
        <v>1</v>
      </c>
      <c r="B2" s="8" t="s">
        <v>110</v>
      </c>
      <c r="C2" s="7" t="s">
        <v>41</v>
      </c>
      <c r="D2" s="8" t="s">
        <v>12</v>
      </c>
      <c r="E2" s="8" t="s">
        <v>74</v>
      </c>
      <c r="F2" s="9" t="s">
        <v>98</v>
      </c>
      <c r="G2" s="4">
        <v>6</v>
      </c>
      <c r="H2" s="4">
        <v>5.5</v>
      </c>
      <c r="I2" s="4">
        <v>7</v>
      </c>
      <c r="J2" s="4">
        <v>2</v>
      </c>
      <c r="K2" s="4">
        <f t="shared" ref="K2:K19" si="0">SUM(G2:J2)</f>
        <v>20.5</v>
      </c>
      <c r="L2" s="5" t="s">
        <v>248</v>
      </c>
      <c r="M2" t="s">
        <v>252</v>
      </c>
    </row>
    <row r="3" spans="1:13" x14ac:dyDescent="0.25">
      <c r="A3" s="68">
        <v>2</v>
      </c>
      <c r="B3" s="6" t="s">
        <v>11</v>
      </c>
      <c r="C3" s="7" t="s">
        <v>41</v>
      </c>
      <c r="D3" s="8" t="s">
        <v>12</v>
      </c>
      <c r="E3" s="8" t="s">
        <v>74</v>
      </c>
      <c r="F3" s="9" t="s">
        <v>98</v>
      </c>
      <c r="G3" s="4">
        <v>7</v>
      </c>
      <c r="H3" s="4">
        <v>2.5</v>
      </c>
      <c r="I3" s="4">
        <v>7</v>
      </c>
      <c r="J3" s="4">
        <v>3</v>
      </c>
      <c r="K3" s="4">
        <f t="shared" si="0"/>
        <v>19.5</v>
      </c>
      <c r="L3" s="5" t="s">
        <v>249</v>
      </c>
      <c r="M3" t="s">
        <v>252</v>
      </c>
    </row>
    <row r="4" spans="1:13" x14ac:dyDescent="0.25">
      <c r="A4" s="68">
        <v>3</v>
      </c>
      <c r="B4" s="8" t="s">
        <v>106</v>
      </c>
      <c r="C4" s="7" t="s">
        <v>41</v>
      </c>
      <c r="D4" s="8" t="s">
        <v>12</v>
      </c>
      <c r="E4" s="74" t="s">
        <v>97</v>
      </c>
      <c r="F4" s="9" t="s">
        <v>100</v>
      </c>
      <c r="G4" s="4">
        <v>3</v>
      </c>
      <c r="H4" s="4">
        <v>2</v>
      </c>
      <c r="I4" s="4">
        <v>5</v>
      </c>
      <c r="J4" s="4">
        <v>0</v>
      </c>
      <c r="K4" s="4">
        <f t="shared" si="0"/>
        <v>10</v>
      </c>
      <c r="L4" s="5" t="s">
        <v>250</v>
      </c>
    </row>
    <row r="5" spans="1:13" x14ac:dyDescent="0.25">
      <c r="A5" s="68">
        <v>4</v>
      </c>
      <c r="B5" s="10" t="s">
        <v>104</v>
      </c>
      <c r="C5" s="10" t="s">
        <v>41</v>
      </c>
      <c r="D5" s="10" t="s">
        <v>12</v>
      </c>
      <c r="E5" s="10" t="s">
        <v>29</v>
      </c>
      <c r="F5" s="11" t="s">
        <v>34</v>
      </c>
      <c r="G5" s="4">
        <v>1</v>
      </c>
      <c r="H5" s="4">
        <v>2</v>
      </c>
      <c r="I5" s="4">
        <v>5</v>
      </c>
      <c r="J5" s="4">
        <v>1</v>
      </c>
      <c r="K5" s="4">
        <f t="shared" si="0"/>
        <v>9</v>
      </c>
      <c r="L5" s="5" t="s">
        <v>250</v>
      </c>
    </row>
    <row r="6" spans="1:13" x14ac:dyDescent="0.25">
      <c r="A6" s="68">
        <v>5</v>
      </c>
      <c r="B6" s="8" t="s">
        <v>112</v>
      </c>
      <c r="C6" s="7" t="s">
        <v>41</v>
      </c>
      <c r="D6" s="8" t="s">
        <v>12</v>
      </c>
      <c r="E6" s="74" t="s">
        <v>76</v>
      </c>
      <c r="F6" s="9" t="s">
        <v>115</v>
      </c>
      <c r="G6" s="78">
        <v>3</v>
      </c>
      <c r="H6" s="78">
        <v>4</v>
      </c>
      <c r="I6" s="78">
        <v>2</v>
      </c>
      <c r="J6" s="78">
        <v>0</v>
      </c>
      <c r="K6" s="78">
        <f t="shared" si="0"/>
        <v>9</v>
      </c>
      <c r="L6" s="5" t="s">
        <v>250</v>
      </c>
    </row>
    <row r="7" spans="1:13" x14ac:dyDescent="0.25">
      <c r="A7" s="68">
        <v>6</v>
      </c>
      <c r="B7" s="8" t="s">
        <v>109</v>
      </c>
      <c r="C7" s="7" t="s">
        <v>41</v>
      </c>
      <c r="D7" s="8" t="s">
        <v>12</v>
      </c>
      <c r="E7" s="74" t="s">
        <v>96</v>
      </c>
      <c r="F7" s="9" t="s">
        <v>40</v>
      </c>
      <c r="G7" s="4">
        <v>2</v>
      </c>
      <c r="H7" s="4">
        <v>2</v>
      </c>
      <c r="I7" s="4">
        <v>4</v>
      </c>
      <c r="J7" s="4">
        <v>0</v>
      </c>
      <c r="K7" s="4">
        <f t="shared" si="0"/>
        <v>8</v>
      </c>
      <c r="L7" s="5" t="s">
        <v>250</v>
      </c>
    </row>
    <row r="8" spans="1:13" x14ac:dyDescent="0.25">
      <c r="A8" s="68">
        <v>7</v>
      </c>
      <c r="B8" s="10" t="s">
        <v>102</v>
      </c>
      <c r="C8" s="10" t="s">
        <v>41</v>
      </c>
      <c r="D8" s="10" t="s">
        <v>12</v>
      </c>
      <c r="E8" s="10" t="s">
        <v>96</v>
      </c>
      <c r="F8" s="11" t="s">
        <v>40</v>
      </c>
      <c r="G8" s="4">
        <v>2</v>
      </c>
      <c r="H8" s="4">
        <v>0</v>
      </c>
      <c r="I8" s="4">
        <v>5</v>
      </c>
      <c r="J8" s="4">
        <v>0</v>
      </c>
      <c r="K8" s="4">
        <f t="shared" si="0"/>
        <v>7</v>
      </c>
    </row>
    <row r="9" spans="1:13" x14ac:dyDescent="0.25">
      <c r="A9" s="68">
        <v>8</v>
      </c>
      <c r="B9" s="6" t="s">
        <v>111</v>
      </c>
      <c r="C9" s="7" t="s">
        <v>41</v>
      </c>
      <c r="D9" s="8" t="s">
        <v>12</v>
      </c>
      <c r="E9" s="8" t="s">
        <v>96</v>
      </c>
      <c r="F9" s="9" t="s">
        <v>40</v>
      </c>
      <c r="G9" s="4">
        <v>1</v>
      </c>
      <c r="H9" s="4">
        <v>1</v>
      </c>
      <c r="I9" s="4">
        <v>5</v>
      </c>
      <c r="J9" s="4">
        <v>0</v>
      </c>
      <c r="K9" s="4">
        <f t="shared" si="0"/>
        <v>7</v>
      </c>
    </row>
    <row r="10" spans="1:13" x14ac:dyDescent="0.25">
      <c r="A10" s="68">
        <v>9</v>
      </c>
      <c r="B10" s="16" t="s">
        <v>113</v>
      </c>
      <c r="C10" s="16" t="s">
        <v>41</v>
      </c>
      <c r="D10" s="16" t="s">
        <v>12</v>
      </c>
      <c r="E10" s="16" t="s">
        <v>76</v>
      </c>
      <c r="F10" s="12" t="s">
        <v>116</v>
      </c>
      <c r="G10" s="78">
        <v>1</v>
      </c>
      <c r="H10" s="78">
        <v>1</v>
      </c>
      <c r="I10" s="78">
        <v>5</v>
      </c>
      <c r="J10" s="78">
        <v>0</v>
      </c>
      <c r="K10" s="78">
        <f t="shared" si="0"/>
        <v>7</v>
      </c>
    </row>
    <row r="11" spans="1:13" x14ac:dyDescent="0.25">
      <c r="A11" s="68">
        <v>10</v>
      </c>
      <c r="B11" s="10" t="s">
        <v>105</v>
      </c>
      <c r="C11" s="10" t="s">
        <v>41</v>
      </c>
      <c r="D11" s="10" t="s">
        <v>12</v>
      </c>
      <c r="E11" s="10" t="s">
        <v>96</v>
      </c>
      <c r="F11" s="11" t="s">
        <v>40</v>
      </c>
      <c r="G11" s="4">
        <v>1</v>
      </c>
      <c r="H11" s="4">
        <v>1.5</v>
      </c>
      <c r="I11" s="4">
        <v>4</v>
      </c>
      <c r="J11" s="4">
        <v>0</v>
      </c>
      <c r="K11" s="4">
        <f t="shared" si="0"/>
        <v>6.5</v>
      </c>
    </row>
    <row r="12" spans="1:13" x14ac:dyDescent="0.25">
      <c r="A12" s="68">
        <v>11</v>
      </c>
      <c r="B12" s="8" t="s">
        <v>103</v>
      </c>
      <c r="C12" s="7" t="s">
        <v>41</v>
      </c>
      <c r="D12" s="8" t="s">
        <v>12</v>
      </c>
      <c r="E12" s="8" t="s">
        <v>96</v>
      </c>
      <c r="F12" s="9" t="s">
        <v>40</v>
      </c>
      <c r="G12" s="4">
        <v>1</v>
      </c>
      <c r="H12" s="4">
        <v>2</v>
      </c>
      <c r="I12" s="4">
        <v>3</v>
      </c>
      <c r="J12" s="4">
        <v>0</v>
      </c>
      <c r="K12" s="4">
        <f t="shared" si="0"/>
        <v>6</v>
      </c>
    </row>
    <row r="13" spans="1:13" x14ac:dyDescent="0.25">
      <c r="A13" s="68">
        <v>12</v>
      </c>
      <c r="B13" s="8" t="s">
        <v>235</v>
      </c>
      <c r="C13" s="7" t="s">
        <v>41</v>
      </c>
      <c r="D13" s="8" t="s">
        <v>12</v>
      </c>
      <c r="E13" s="74" t="s">
        <v>29</v>
      </c>
      <c r="F13" s="9" t="s">
        <v>114</v>
      </c>
      <c r="G13" s="4">
        <v>1</v>
      </c>
      <c r="H13" s="4">
        <v>1</v>
      </c>
      <c r="I13" s="4">
        <v>4</v>
      </c>
      <c r="J13" s="4">
        <v>0</v>
      </c>
      <c r="K13" s="4">
        <f t="shared" si="0"/>
        <v>6</v>
      </c>
    </row>
    <row r="14" spans="1:13" x14ac:dyDescent="0.25">
      <c r="A14" s="68">
        <v>13</v>
      </c>
      <c r="B14" s="8" t="s">
        <v>108</v>
      </c>
      <c r="C14" s="7" t="s">
        <v>41</v>
      </c>
      <c r="D14" s="8" t="s">
        <v>12</v>
      </c>
      <c r="E14" s="74" t="s">
        <v>29</v>
      </c>
      <c r="F14" s="9" t="s">
        <v>79</v>
      </c>
      <c r="G14" s="4">
        <v>1</v>
      </c>
      <c r="H14" s="4">
        <v>1</v>
      </c>
      <c r="I14" s="4">
        <v>4</v>
      </c>
      <c r="J14" s="4">
        <v>0</v>
      </c>
      <c r="K14" s="4">
        <f t="shared" si="0"/>
        <v>6</v>
      </c>
    </row>
    <row r="15" spans="1:13" x14ac:dyDescent="0.25">
      <c r="A15" s="68">
        <v>14</v>
      </c>
      <c r="B15" s="8" t="s">
        <v>236</v>
      </c>
      <c r="C15" s="7" t="s">
        <v>41</v>
      </c>
      <c r="D15" s="8" t="s">
        <v>12</v>
      </c>
      <c r="E15" s="8" t="s">
        <v>74</v>
      </c>
      <c r="F15" s="9" t="s">
        <v>38</v>
      </c>
      <c r="G15" s="4">
        <v>1</v>
      </c>
      <c r="H15" s="4">
        <v>0</v>
      </c>
      <c r="I15" s="4">
        <v>4</v>
      </c>
      <c r="J15" s="4">
        <v>0</v>
      </c>
      <c r="K15" s="4">
        <f t="shared" si="0"/>
        <v>5</v>
      </c>
    </row>
    <row r="16" spans="1:13" x14ac:dyDescent="0.25">
      <c r="A16" s="68">
        <v>15</v>
      </c>
      <c r="B16" s="8" t="s">
        <v>220</v>
      </c>
      <c r="C16" s="7" t="s">
        <v>41</v>
      </c>
      <c r="D16" s="8" t="s">
        <v>12</v>
      </c>
      <c r="E16" s="74" t="s">
        <v>29</v>
      </c>
      <c r="F16" s="9" t="s">
        <v>79</v>
      </c>
      <c r="G16" s="4">
        <v>2</v>
      </c>
      <c r="H16" s="4">
        <v>1</v>
      </c>
      <c r="I16" s="4">
        <v>2</v>
      </c>
      <c r="J16" s="4">
        <v>0</v>
      </c>
      <c r="K16" s="4">
        <f t="shared" si="0"/>
        <v>5</v>
      </c>
    </row>
    <row r="17" spans="1:15" x14ac:dyDescent="0.25">
      <c r="A17" s="68">
        <v>16</v>
      </c>
      <c r="B17" s="10" t="s">
        <v>221</v>
      </c>
      <c r="C17" s="10" t="s">
        <v>41</v>
      </c>
      <c r="D17" s="10" t="s">
        <v>12</v>
      </c>
      <c r="E17" s="10" t="s">
        <v>74</v>
      </c>
      <c r="F17" s="11" t="s">
        <v>38</v>
      </c>
      <c r="G17" s="4">
        <v>3</v>
      </c>
      <c r="H17" s="4">
        <v>1</v>
      </c>
      <c r="I17" s="4">
        <v>1</v>
      </c>
      <c r="J17" s="4">
        <v>0</v>
      </c>
      <c r="K17" s="4">
        <f t="shared" si="0"/>
        <v>5</v>
      </c>
    </row>
    <row r="18" spans="1:15" s="76" customFormat="1" x14ac:dyDescent="0.25">
      <c r="A18" s="68">
        <v>17</v>
      </c>
      <c r="B18" s="8" t="s">
        <v>107</v>
      </c>
      <c r="C18" s="7" t="s">
        <v>41</v>
      </c>
      <c r="D18" s="8" t="s">
        <v>12</v>
      </c>
      <c r="E18" s="8" t="s">
        <v>29</v>
      </c>
      <c r="F18" s="9" t="s">
        <v>34</v>
      </c>
      <c r="G18" s="4">
        <v>1</v>
      </c>
      <c r="H18" s="4">
        <v>2.5</v>
      </c>
      <c r="I18" s="4">
        <v>0</v>
      </c>
      <c r="J18" s="4">
        <v>0</v>
      </c>
      <c r="K18" s="4">
        <f t="shared" si="0"/>
        <v>3.5</v>
      </c>
      <c r="L18" s="106"/>
      <c r="M18" s="79"/>
      <c r="N18" s="79"/>
      <c r="O18" s="79"/>
    </row>
    <row r="19" spans="1:15" s="76" customFormat="1" x14ac:dyDescent="0.25">
      <c r="A19" s="68">
        <v>18</v>
      </c>
      <c r="B19" s="10" t="s">
        <v>215</v>
      </c>
      <c r="C19" s="7" t="s">
        <v>41</v>
      </c>
      <c r="D19" s="8" t="s">
        <v>12</v>
      </c>
      <c r="E19" s="10" t="s">
        <v>76</v>
      </c>
      <c r="F19" s="12" t="s">
        <v>116</v>
      </c>
      <c r="G19" s="4">
        <v>1</v>
      </c>
      <c r="H19" s="4">
        <v>0</v>
      </c>
      <c r="I19" s="4">
        <v>1</v>
      </c>
      <c r="J19" s="4">
        <v>0</v>
      </c>
      <c r="K19" s="4">
        <f t="shared" si="0"/>
        <v>2</v>
      </c>
      <c r="L19" s="106"/>
      <c r="M19" s="79"/>
      <c r="N19" s="79"/>
      <c r="O19" s="79"/>
    </row>
  </sheetData>
  <sortState ref="A2:K19">
    <sortCondition descending="1" ref="K2:K19"/>
  </sortState>
  <pageMargins left="0.19685039370078741" right="0.23622047244094491" top="0.74803149606299213" bottom="0.74803149606299213" header="0.31496062992125984" footer="0.31496062992125984"/>
  <pageSetup paperSize="9" scale="91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4"/>
  <sheetViews>
    <sheetView tabSelected="1" zoomScaleNormal="100" workbookViewId="0">
      <pane xSplit="2" ySplit="1" topLeftCell="C2" activePane="bottomRight" state="frozen"/>
      <selection activeCell="H23" sqref="H23"/>
      <selection pane="topRight" activeCell="H23" sqref="H23"/>
      <selection pane="bottomLeft" activeCell="H23" sqref="H23"/>
      <selection pane="bottomRight" activeCell="E19" sqref="E19"/>
    </sheetView>
  </sheetViews>
  <sheetFormatPr defaultRowHeight="15" x14ac:dyDescent="0.25"/>
  <cols>
    <col min="1" max="1" width="4.85546875" style="5" customWidth="1"/>
    <col min="2" max="2" width="31.85546875" customWidth="1"/>
    <col min="3" max="3" width="7.140625" bestFit="1" customWidth="1"/>
    <col min="4" max="4" width="10.140625" customWidth="1"/>
    <col min="5" max="5" width="33.28515625" customWidth="1"/>
    <col min="6" max="6" width="29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42578125" customWidth="1"/>
    <col min="12" max="12" width="12.140625" customWidth="1"/>
  </cols>
  <sheetData>
    <row r="1" spans="1:13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3" x14ac:dyDescent="0.25">
      <c r="A2" s="68">
        <v>1</v>
      </c>
      <c r="B2" s="8" t="s">
        <v>118</v>
      </c>
      <c r="C2" s="7" t="s">
        <v>45</v>
      </c>
      <c r="D2" s="8" t="s">
        <v>12</v>
      </c>
      <c r="E2" s="74" t="s">
        <v>29</v>
      </c>
      <c r="F2" s="9" t="s">
        <v>114</v>
      </c>
      <c r="G2" s="4">
        <v>5.5</v>
      </c>
      <c r="H2" s="4">
        <v>4.5</v>
      </c>
      <c r="I2" s="4">
        <v>1</v>
      </c>
      <c r="J2" s="4">
        <v>7</v>
      </c>
      <c r="K2" s="4">
        <f t="shared" ref="K2:K14" si="0">SUM(G2:J2)</f>
        <v>18</v>
      </c>
      <c r="L2" t="s">
        <v>248</v>
      </c>
      <c r="M2" t="s">
        <v>252</v>
      </c>
    </row>
    <row r="3" spans="1:13" x14ac:dyDescent="0.25">
      <c r="A3" s="68">
        <v>2</v>
      </c>
      <c r="B3" s="8" t="s">
        <v>223</v>
      </c>
      <c r="C3" s="7" t="s">
        <v>45</v>
      </c>
      <c r="D3" s="8" t="s">
        <v>12</v>
      </c>
      <c r="E3" s="8" t="s">
        <v>29</v>
      </c>
      <c r="F3" s="9" t="s">
        <v>30</v>
      </c>
      <c r="G3" s="4">
        <v>6.5</v>
      </c>
      <c r="H3" s="4">
        <v>4.5</v>
      </c>
      <c r="I3" s="4">
        <v>5</v>
      </c>
      <c r="J3" s="4">
        <v>1</v>
      </c>
      <c r="K3" s="4">
        <f t="shared" si="0"/>
        <v>17</v>
      </c>
      <c r="L3" t="s">
        <v>249</v>
      </c>
    </row>
    <row r="4" spans="1:13" x14ac:dyDescent="0.25">
      <c r="A4" s="68">
        <v>3</v>
      </c>
      <c r="B4" s="8" t="s">
        <v>13</v>
      </c>
      <c r="C4" s="7" t="s">
        <v>45</v>
      </c>
      <c r="D4" s="8" t="s">
        <v>12</v>
      </c>
      <c r="E4" s="8" t="s">
        <v>29</v>
      </c>
      <c r="F4" s="9" t="s">
        <v>30</v>
      </c>
      <c r="G4" s="4">
        <v>5</v>
      </c>
      <c r="H4" s="4">
        <v>3.5</v>
      </c>
      <c r="I4" s="4">
        <v>1</v>
      </c>
      <c r="J4" s="4">
        <v>4</v>
      </c>
      <c r="K4" s="4">
        <f t="shared" si="0"/>
        <v>13.5</v>
      </c>
      <c r="L4" t="s">
        <v>251</v>
      </c>
    </row>
    <row r="5" spans="1:13" x14ac:dyDescent="0.25">
      <c r="A5" s="68">
        <v>4</v>
      </c>
      <c r="B5" s="8" t="s">
        <v>43</v>
      </c>
      <c r="C5" s="7" t="s">
        <v>45</v>
      </c>
      <c r="D5" s="8" t="s">
        <v>12</v>
      </c>
      <c r="E5" s="8" t="s">
        <v>74</v>
      </c>
      <c r="F5" s="9" t="s">
        <v>77</v>
      </c>
      <c r="G5" s="4">
        <v>0</v>
      </c>
      <c r="H5" s="4">
        <v>4</v>
      </c>
      <c r="I5" s="4">
        <v>2</v>
      </c>
      <c r="J5" s="4">
        <v>5</v>
      </c>
      <c r="K5" s="4">
        <f t="shared" si="0"/>
        <v>11</v>
      </c>
      <c r="L5" t="s">
        <v>250</v>
      </c>
    </row>
    <row r="6" spans="1:13" x14ac:dyDescent="0.25">
      <c r="A6" s="68">
        <v>5</v>
      </c>
      <c r="B6" s="16" t="s">
        <v>202</v>
      </c>
      <c r="C6" s="7" t="s">
        <v>45</v>
      </c>
      <c r="D6" s="10" t="s">
        <v>12</v>
      </c>
      <c r="E6" s="10" t="s">
        <v>189</v>
      </c>
      <c r="F6" s="12" t="s">
        <v>190</v>
      </c>
      <c r="G6" s="4">
        <v>0</v>
      </c>
      <c r="H6" s="4">
        <v>4</v>
      </c>
      <c r="I6" s="4">
        <v>2</v>
      </c>
      <c r="J6" s="4">
        <v>4</v>
      </c>
      <c r="K6" s="4">
        <f t="shared" si="0"/>
        <v>10</v>
      </c>
      <c r="L6" t="s">
        <v>250</v>
      </c>
    </row>
    <row r="7" spans="1:13" x14ac:dyDescent="0.25">
      <c r="A7" s="68">
        <v>6</v>
      </c>
      <c r="B7" s="10" t="s">
        <v>119</v>
      </c>
      <c r="C7" s="7" t="s">
        <v>45</v>
      </c>
      <c r="D7" s="10" t="s">
        <v>12</v>
      </c>
      <c r="E7" s="10" t="s">
        <v>97</v>
      </c>
      <c r="F7" s="12" t="s">
        <v>44</v>
      </c>
      <c r="G7" s="4">
        <v>0</v>
      </c>
      <c r="H7" s="4">
        <v>4</v>
      </c>
      <c r="I7" s="4">
        <v>0.5</v>
      </c>
      <c r="J7" s="4">
        <v>5</v>
      </c>
      <c r="K7" s="4">
        <f t="shared" si="0"/>
        <v>9.5</v>
      </c>
    </row>
    <row r="8" spans="1:13" x14ac:dyDescent="0.25">
      <c r="A8" s="68">
        <v>7</v>
      </c>
      <c r="B8" s="8" t="s">
        <v>225</v>
      </c>
      <c r="C8" s="7" t="s">
        <v>45</v>
      </c>
      <c r="D8" s="8" t="s">
        <v>12</v>
      </c>
      <c r="E8" s="8" t="s">
        <v>29</v>
      </c>
      <c r="F8" s="9" t="s">
        <v>30</v>
      </c>
      <c r="G8" s="4">
        <v>0.5</v>
      </c>
      <c r="H8" s="4">
        <v>3</v>
      </c>
      <c r="I8" s="4">
        <v>0.5</v>
      </c>
      <c r="J8" s="4">
        <v>5</v>
      </c>
      <c r="K8" s="4">
        <f t="shared" si="0"/>
        <v>9</v>
      </c>
    </row>
    <row r="9" spans="1:13" x14ac:dyDescent="0.25">
      <c r="A9" s="68">
        <v>8</v>
      </c>
      <c r="B9" s="8" t="s">
        <v>117</v>
      </c>
      <c r="C9" s="7" t="s">
        <v>45</v>
      </c>
      <c r="D9" s="8" t="s">
        <v>12</v>
      </c>
      <c r="E9" s="8" t="s">
        <v>74</v>
      </c>
      <c r="F9" s="9" t="s">
        <v>77</v>
      </c>
      <c r="G9" s="4">
        <v>0</v>
      </c>
      <c r="H9" s="4">
        <v>2.5</v>
      </c>
      <c r="I9" s="4">
        <v>0</v>
      </c>
      <c r="J9" s="4">
        <v>6</v>
      </c>
      <c r="K9" s="4">
        <f t="shared" si="0"/>
        <v>8.5</v>
      </c>
    </row>
    <row r="10" spans="1:13" x14ac:dyDescent="0.25">
      <c r="A10" s="68">
        <v>9</v>
      </c>
      <c r="B10" s="10" t="s">
        <v>120</v>
      </c>
      <c r="C10" s="7" t="s">
        <v>45</v>
      </c>
      <c r="D10" s="10" t="s">
        <v>12</v>
      </c>
      <c r="E10" s="10" t="s">
        <v>97</v>
      </c>
      <c r="F10" s="12" t="s">
        <v>100</v>
      </c>
      <c r="G10" s="4">
        <v>0</v>
      </c>
      <c r="H10" s="4">
        <v>2.5</v>
      </c>
      <c r="I10" s="4">
        <v>2</v>
      </c>
      <c r="J10" s="4">
        <v>3</v>
      </c>
      <c r="K10" s="4">
        <f t="shared" si="0"/>
        <v>7.5</v>
      </c>
    </row>
    <row r="11" spans="1:13" x14ac:dyDescent="0.25">
      <c r="A11" s="68">
        <v>10</v>
      </c>
      <c r="B11" s="8" t="s">
        <v>222</v>
      </c>
      <c r="C11" s="7" t="s">
        <v>45</v>
      </c>
      <c r="D11" s="8" t="s">
        <v>12</v>
      </c>
      <c r="E11" s="74" t="s">
        <v>29</v>
      </c>
      <c r="F11" s="9" t="s">
        <v>30</v>
      </c>
      <c r="G11" s="4">
        <v>0</v>
      </c>
      <c r="H11" s="4">
        <v>3</v>
      </c>
      <c r="I11" s="4">
        <v>1</v>
      </c>
      <c r="J11" s="4">
        <v>1</v>
      </c>
      <c r="K11" s="4">
        <f t="shared" si="0"/>
        <v>5</v>
      </c>
    </row>
    <row r="12" spans="1:13" x14ac:dyDescent="0.25">
      <c r="A12" s="68">
        <v>11</v>
      </c>
      <c r="B12" s="8" t="s">
        <v>216</v>
      </c>
      <c r="C12" s="7" t="s">
        <v>45</v>
      </c>
      <c r="D12" s="8" t="s">
        <v>12</v>
      </c>
      <c r="E12" s="8" t="s">
        <v>97</v>
      </c>
      <c r="F12" s="9" t="s">
        <v>44</v>
      </c>
      <c r="G12" s="4">
        <v>0</v>
      </c>
      <c r="H12" s="4">
        <v>4</v>
      </c>
      <c r="I12" s="4">
        <v>1</v>
      </c>
      <c r="J12" s="4">
        <v>0</v>
      </c>
      <c r="K12" s="4">
        <f t="shared" si="0"/>
        <v>5</v>
      </c>
    </row>
    <row r="13" spans="1:13" x14ac:dyDescent="0.25">
      <c r="A13" s="68">
        <v>12</v>
      </c>
      <c r="B13" s="6" t="s">
        <v>224</v>
      </c>
      <c r="C13" s="7" t="s">
        <v>45</v>
      </c>
      <c r="D13" s="8" t="s">
        <v>12</v>
      </c>
      <c r="E13" s="8" t="s">
        <v>97</v>
      </c>
      <c r="F13" s="9" t="s">
        <v>254</v>
      </c>
      <c r="G13" s="4">
        <v>0</v>
      </c>
      <c r="H13" s="4">
        <v>3</v>
      </c>
      <c r="I13" s="4">
        <v>0</v>
      </c>
      <c r="J13" s="4">
        <v>1</v>
      </c>
      <c r="K13" s="4">
        <f t="shared" si="0"/>
        <v>4</v>
      </c>
    </row>
    <row r="14" spans="1:13" x14ac:dyDescent="0.25">
      <c r="A14" s="68">
        <v>13</v>
      </c>
      <c r="B14" s="8" t="s">
        <v>121</v>
      </c>
      <c r="C14" s="7" t="s">
        <v>45</v>
      </c>
      <c r="D14" s="8" t="s">
        <v>12</v>
      </c>
      <c r="E14" s="74" t="s">
        <v>75</v>
      </c>
      <c r="F14" s="9" t="s">
        <v>122</v>
      </c>
      <c r="G14" s="4">
        <v>0</v>
      </c>
      <c r="H14" s="4">
        <v>1.5</v>
      </c>
      <c r="I14" s="4">
        <v>0</v>
      </c>
      <c r="J14" s="4">
        <v>0</v>
      </c>
      <c r="K14" s="4">
        <f t="shared" si="0"/>
        <v>1.5</v>
      </c>
    </row>
  </sheetData>
  <autoFilter ref="A1:K14">
    <sortState ref="A2:K14">
      <sortCondition descending="1" ref="K2:K14"/>
    </sortState>
  </autoFilter>
  <sortState ref="A2:K21">
    <sortCondition ref="B2:B21"/>
  </sortState>
  <pageMargins left="0.19685039370078741" right="0.23622047244094491" top="0.74803149606299213" bottom="0.74803149606299213" header="0.31496062992125984" footer="0.31496062992125984"/>
  <pageSetup paperSize="9" scale="87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Z21"/>
  <sheetViews>
    <sheetView workbookViewId="0">
      <selection activeCell="L2" sqref="L2:L7"/>
    </sheetView>
  </sheetViews>
  <sheetFormatPr defaultRowHeight="15" x14ac:dyDescent="0.25"/>
  <cols>
    <col min="1" max="1" width="3.7109375" style="5" customWidth="1"/>
    <col min="2" max="2" width="34.42578125" bestFit="1" customWidth="1"/>
    <col min="3" max="3" width="6.42578125" bestFit="1" customWidth="1"/>
    <col min="5" max="5" width="32.5703125" customWidth="1"/>
    <col min="6" max="6" width="20.140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7109375" customWidth="1"/>
    <col min="12" max="12" width="12.28515625" customWidth="1"/>
  </cols>
  <sheetData>
    <row r="1" spans="1:26" x14ac:dyDescent="0.25">
      <c r="A1" s="63" t="s">
        <v>0</v>
      </c>
      <c r="B1" s="24" t="s">
        <v>1</v>
      </c>
      <c r="C1" s="43" t="s">
        <v>3</v>
      </c>
      <c r="D1" s="44" t="s">
        <v>4</v>
      </c>
      <c r="E1" s="44" t="s">
        <v>2</v>
      </c>
      <c r="F1" s="24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5" t="s">
        <v>10</v>
      </c>
    </row>
    <row r="2" spans="1:26" x14ac:dyDescent="0.25">
      <c r="A2" s="63">
        <v>1</v>
      </c>
      <c r="B2" s="10" t="s">
        <v>133</v>
      </c>
      <c r="C2" s="10" t="s">
        <v>28</v>
      </c>
      <c r="D2" s="10" t="s">
        <v>46</v>
      </c>
      <c r="E2" s="10" t="s">
        <v>47</v>
      </c>
      <c r="F2" s="11" t="s">
        <v>141</v>
      </c>
      <c r="G2" s="34">
        <v>7</v>
      </c>
      <c r="H2" s="34">
        <v>7</v>
      </c>
      <c r="I2" s="34">
        <v>3</v>
      </c>
      <c r="J2" s="34">
        <v>1</v>
      </c>
      <c r="K2" s="34">
        <f t="shared" ref="K2:K13" si="0">SUM(G2:J2)</f>
        <v>18</v>
      </c>
      <c r="L2" t="s">
        <v>248</v>
      </c>
      <c r="M2" t="s">
        <v>252</v>
      </c>
    </row>
    <row r="3" spans="1:26" x14ac:dyDescent="0.25">
      <c r="A3" s="72">
        <v>2</v>
      </c>
      <c r="B3" s="8" t="s">
        <v>131</v>
      </c>
      <c r="C3" s="7" t="s">
        <v>28</v>
      </c>
      <c r="D3" s="8" t="s">
        <v>46</v>
      </c>
      <c r="E3" s="8" t="s">
        <v>47</v>
      </c>
      <c r="F3" s="9" t="s">
        <v>141</v>
      </c>
      <c r="G3" s="81">
        <v>7</v>
      </c>
      <c r="H3" s="81">
        <v>7</v>
      </c>
      <c r="I3" s="81">
        <v>0</v>
      </c>
      <c r="J3" s="81">
        <v>3</v>
      </c>
      <c r="K3" s="81">
        <f t="shared" si="0"/>
        <v>17</v>
      </c>
      <c r="L3" t="s">
        <v>249</v>
      </c>
      <c r="M3" t="s">
        <v>252</v>
      </c>
    </row>
    <row r="4" spans="1:26" x14ac:dyDescent="0.25">
      <c r="A4" s="63">
        <v>3</v>
      </c>
      <c r="B4" s="8" t="s">
        <v>124</v>
      </c>
      <c r="C4" s="7" t="s">
        <v>28</v>
      </c>
      <c r="D4" s="8" t="s">
        <v>46</v>
      </c>
      <c r="E4" s="8" t="s">
        <v>47</v>
      </c>
      <c r="F4" s="9" t="s">
        <v>26</v>
      </c>
      <c r="G4" s="34">
        <v>7</v>
      </c>
      <c r="H4" s="34">
        <v>7</v>
      </c>
      <c r="I4" s="34">
        <v>0</v>
      </c>
      <c r="J4" s="34">
        <v>0</v>
      </c>
      <c r="K4" s="34">
        <f t="shared" si="0"/>
        <v>14</v>
      </c>
      <c r="L4" t="s">
        <v>251</v>
      </c>
    </row>
    <row r="5" spans="1:26" x14ac:dyDescent="0.25">
      <c r="A5" s="72">
        <v>4</v>
      </c>
      <c r="B5" s="10" t="s">
        <v>127</v>
      </c>
      <c r="C5" s="10" t="s">
        <v>28</v>
      </c>
      <c r="D5" s="10" t="s">
        <v>46</v>
      </c>
      <c r="E5" s="10" t="s">
        <v>47</v>
      </c>
      <c r="F5" s="11" t="s">
        <v>141</v>
      </c>
      <c r="G5" s="34">
        <v>7</v>
      </c>
      <c r="H5" s="34">
        <v>5</v>
      </c>
      <c r="I5" s="34">
        <v>0</v>
      </c>
      <c r="J5" s="34">
        <v>1</v>
      </c>
      <c r="K5" s="34">
        <f t="shared" si="0"/>
        <v>13</v>
      </c>
      <c r="L5" t="s">
        <v>250</v>
      </c>
    </row>
    <row r="6" spans="1:26" x14ac:dyDescent="0.25">
      <c r="A6" s="63">
        <v>5</v>
      </c>
      <c r="B6" s="10" t="s">
        <v>125</v>
      </c>
      <c r="C6" s="10" t="s">
        <v>28</v>
      </c>
      <c r="D6" s="10" t="s">
        <v>46</v>
      </c>
      <c r="E6" s="10" t="s">
        <v>135</v>
      </c>
      <c r="F6" s="11" t="s">
        <v>139</v>
      </c>
      <c r="G6" s="34">
        <v>7</v>
      </c>
      <c r="H6" s="34">
        <v>3</v>
      </c>
      <c r="I6" s="34">
        <v>0</v>
      </c>
      <c r="J6" s="34">
        <v>1</v>
      </c>
      <c r="K6" s="34">
        <f t="shared" si="0"/>
        <v>11</v>
      </c>
      <c r="L6" t="s">
        <v>250</v>
      </c>
    </row>
    <row r="7" spans="1:26" x14ac:dyDescent="0.25">
      <c r="A7" s="72">
        <v>6</v>
      </c>
      <c r="B7" s="10" t="s">
        <v>128</v>
      </c>
      <c r="C7" s="10" t="s">
        <v>28</v>
      </c>
      <c r="D7" s="10" t="s">
        <v>46</v>
      </c>
      <c r="E7" s="10" t="s">
        <v>47</v>
      </c>
      <c r="F7" s="11" t="s">
        <v>141</v>
      </c>
      <c r="G7" s="34">
        <v>0</v>
      </c>
      <c r="H7" s="34">
        <v>7</v>
      </c>
      <c r="I7" s="34">
        <v>3</v>
      </c>
      <c r="J7" s="34">
        <v>1</v>
      </c>
      <c r="K7" s="34">
        <f t="shared" si="0"/>
        <v>11</v>
      </c>
      <c r="L7" t="s">
        <v>250</v>
      </c>
    </row>
    <row r="8" spans="1:26" x14ac:dyDescent="0.25">
      <c r="A8" s="63">
        <v>7</v>
      </c>
      <c r="B8" s="8" t="s">
        <v>126</v>
      </c>
      <c r="C8" s="7" t="s">
        <v>28</v>
      </c>
      <c r="D8" s="8" t="s">
        <v>46</v>
      </c>
      <c r="E8" s="8" t="s">
        <v>136</v>
      </c>
      <c r="F8" s="9" t="s">
        <v>140</v>
      </c>
      <c r="G8" s="34">
        <v>7</v>
      </c>
      <c r="H8" s="34">
        <v>1</v>
      </c>
      <c r="I8" s="34">
        <v>0</v>
      </c>
      <c r="J8" s="34">
        <v>2</v>
      </c>
      <c r="K8" s="34">
        <f t="shared" si="0"/>
        <v>10</v>
      </c>
    </row>
    <row r="9" spans="1:26" x14ac:dyDescent="0.25">
      <c r="A9" s="72">
        <v>8</v>
      </c>
      <c r="B9" s="10" t="s">
        <v>214</v>
      </c>
      <c r="C9" s="10" t="s">
        <v>28</v>
      </c>
      <c r="D9" s="10" t="s">
        <v>46</v>
      </c>
      <c r="E9" s="10" t="s">
        <v>134</v>
      </c>
      <c r="F9" s="11" t="s">
        <v>142</v>
      </c>
      <c r="G9" s="34">
        <v>1</v>
      </c>
      <c r="H9" s="34">
        <v>1</v>
      </c>
      <c r="I9" s="34">
        <v>0</v>
      </c>
      <c r="J9" s="34">
        <v>1</v>
      </c>
      <c r="K9" s="34">
        <f t="shared" si="0"/>
        <v>3</v>
      </c>
    </row>
    <row r="10" spans="1:26" s="75" customFormat="1" x14ac:dyDescent="0.25">
      <c r="A10" s="63">
        <v>9</v>
      </c>
      <c r="B10" s="8" t="s">
        <v>123</v>
      </c>
      <c r="C10" s="7" t="s">
        <v>28</v>
      </c>
      <c r="D10" s="8" t="s">
        <v>46</v>
      </c>
      <c r="E10" s="8" t="s">
        <v>134</v>
      </c>
      <c r="F10" s="9" t="s">
        <v>24</v>
      </c>
      <c r="G10" s="46">
        <v>0</v>
      </c>
      <c r="H10" s="46">
        <v>1</v>
      </c>
      <c r="I10" s="46">
        <v>0</v>
      </c>
      <c r="J10" s="46">
        <v>1</v>
      </c>
      <c r="K10" s="34">
        <f t="shared" si="0"/>
        <v>2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26" x14ac:dyDescent="0.25">
      <c r="A11" s="72">
        <v>10</v>
      </c>
      <c r="B11" s="10" t="s">
        <v>132</v>
      </c>
      <c r="C11" s="10" t="s">
        <v>28</v>
      </c>
      <c r="D11" s="10" t="s">
        <v>46</v>
      </c>
      <c r="E11" s="10" t="s">
        <v>134</v>
      </c>
      <c r="F11" s="14" t="s">
        <v>142</v>
      </c>
      <c r="G11" s="23">
        <v>1</v>
      </c>
      <c r="H11" s="23">
        <v>1</v>
      </c>
      <c r="I11" s="23">
        <v>0</v>
      </c>
      <c r="J11" s="23">
        <v>0</v>
      </c>
      <c r="K11" s="34">
        <f t="shared" si="0"/>
        <v>2</v>
      </c>
    </row>
    <row r="12" spans="1:26" x14ac:dyDescent="0.25">
      <c r="A12" s="63">
        <v>11</v>
      </c>
      <c r="B12" s="10" t="s">
        <v>129</v>
      </c>
      <c r="C12" s="10" t="s">
        <v>28</v>
      </c>
      <c r="D12" s="10" t="s">
        <v>46</v>
      </c>
      <c r="E12" s="10" t="s">
        <v>134</v>
      </c>
      <c r="F12" s="14" t="s">
        <v>24</v>
      </c>
      <c r="G12" s="23">
        <v>1</v>
      </c>
      <c r="H12" s="23">
        <v>0</v>
      </c>
      <c r="I12" s="23">
        <v>0</v>
      </c>
      <c r="J12" s="23">
        <v>0</v>
      </c>
      <c r="K12" s="34">
        <f t="shared" si="0"/>
        <v>1</v>
      </c>
    </row>
    <row r="13" spans="1:26" x14ac:dyDescent="0.25">
      <c r="A13" s="72">
        <v>12</v>
      </c>
      <c r="B13" s="10" t="s">
        <v>130</v>
      </c>
      <c r="C13" s="10" t="s">
        <v>28</v>
      </c>
      <c r="D13" s="10" t="s">
        <v>46</v>
      </c>
      <c r="E13" s="10" t="s">
        <v>134</v>
      </c>
      <c r="F13" s="14" t="s">
        <v>142</v>
      </c>
      <c r="G13" s="23">
        <v>0</v>
      </c>
      <c r="H13" s="23">
        <v>0</v>
      </c>
      <c r="I13" s="23">
        <v>0</v>
      </c>
      <c r="J13" s="23">
        <v>0</v>
      </c>
      <c r="K13" s="34">
        <f t="shared" si="0"/>
        <v>0</v>
      </c>
    </row>
    <row r="14" spans="1:26" x14ac:dyDescent="0.25">
      <c r="A14" s="63"/>
      <c r="B14" s="8"/>
      <c r="C14" s="7"/>
      <c r="D14" s="8"/>
      <c r="E14" s="8"/>
      <c r="F14" s="15"/>
      <c r="G14" s="23"/>
      <c r="H14" s="23"/>
      <c r="I14" s="23"/>
      <c r="J14" s="23"/>
      <c r="K14" s="34"/>
    </row>
    <row r="15" spans="1:26" x14ac:dyDescent="0.25">
      <c r="A15" s="63"/>
      <c r="B15" s="10"/>
      <c r="C15" s="7"/>
      <c r="D15" s="10"/>
      <c r="E15" s="10"/>
      <c r="F15" s="14"/>
      <c r="G15" s="23"/>
      <c r="H15" s="23"/>
      <c r="I15" s="23"/>
      <c r="J15" s="23"/>
      <c r="K15" s="34"/>
    </row>
    <row r="16" spans="1:26" x14ac:dyDescent="0.25">
      <c r="A16" s="63"/>
      <c r="B16" s="10"/>
      <c r="C16" s="10"/>
      <c r="D16" s="10"/>
      <c r="E16" s="10"/>
      <c r="F16" s="14"/>
      <c r="G16" s="23"/>
      <c r="H16" s="23"/>
      <c r="I16" s="23"/>
      <c r="J16" s="23"/>
      <c r="K16" s="34"/>
    </row>
    <row r="17" spans="1:11" x14ac:dyDescent="0.25">
      <c r="A17" s="63"/>
      <c r="B17" s="10"/>
      <c r="C17" s="10"/>
      <c r="D17" s="10"/>
      <c r="E17" s="10"/>
      <c r="F17" s="14"/>
      <c r="G17" s="23"/>
      <c r="H17" s="23"/>
      <c r="I17" s="23"/>
      <c r="J17" s="23"/>
      <c r="K17" s="34"/>
    </row>
    <row r="18" spans="1:11" x14ac:dyDescent="0.25">
      <c r="A18" s="63"/>
      <c r="B18" s="8"/>
      <c r="C18" s="7"/>
      <c r="D18" s="8"/>
      <c r="E18" s="8"/>
      <c r="F18" s="15"/>
      <c r="G18" s="23"/>
      <c r="H18" s="23"/>
      <c r="I18" s="23"/>
      <c r="J18" s="23"/>
      <c r="K18" s="34"/>
    </row>
    <row r="19" spans="1:11" x14ac:dyDescent="0.25">
      <c r="A19" s="63"/>
      <c r="B19" s="8"/>
      <c r="C19" s="7"/>
      <c r="D19" s="8"/>
      <c r="E19" s="8"/>
      <c r="F19" s="15"/>
      <c r="G19" s="23"/>
      <c r="H19" s="23"/>
      <c r="I19" s="23"/>
      <c r="J19" s="23"/>
      <c r="K19" s="34"/>
    </row>
    <row r="20" spans="1:11" x14ac:dyDescent="0.25">
      <c r="A20" s="63"/>
      <c r="B20" s="38"/>
      <c r="C20" s="39"/>
      <c r="D20" s="38"/>
      <c r="E20" s="38"/>
      <c r="F20" s="40"/>
      <c r="G20" s="42"/>
      <c r="H20" s="42"/>
      <c r="I20" s="42"/>
      <c r="J20" s="42"/>
      <c r="K20" s="46"/>
    </row>
    <row r="21" spans="1:11" x14ac:dyDescent="0.25">
      <c r="A21" s="63"/>
      <c r="B21" s="26"/>
      <c r="C21" s="25"/>
      <c r="D21" s="26"/>
      <c r="E21" s="26"/>
      <c r="F21" s="27"/>
      <c r="G21" s="23"/>
      <c r="H21" s="23"/>
      <c r="I21" s="23"/>
      <c r="J21" s="23"/>
      <c r="K21" s="23"/>
    </row>
  </sheetData>
  <autoFilter ref="A1:K13">
    <sortState ref="A2:K20">
      <sortCondition descending="1" ref="K2:K20"/>
    </sortState>
  </autoFilter>
  <sortState ref="A2:K28">
    <sortCondition ref="B2:B28"/>
  </sortState>
  <pageMargins left="0.23622047244094491" right="0.27559055118110237" top="0.74803149606299213" bottom="0.74803149606299213" header="0.31496062992125984" footer="0.31496062992125984"/>
  <pageSetup paperSize="9" scale="92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19"/>
  <sheetViews>
    <sheetView workbookViewId="0">
      <selection activeCell="A8" sqref="A8:XFD8"/>
    </sheetView>
  </sheetViews>
  <sheetFormatPr defaultRowHeight="15" x14ac:dyDescent="0.25"/>
  <cols>
    <col min="1" max="1" width="4" style="5" customWidth="1"/>
    <col min="2" max="2" width="27.7109375" bestFit="1" customWidth="1"/>
    <col min="3" max="3" width="10.85546875" customWidth="1"/>
    <col min="5" max="5" width="43.5703125" customWidth="1"/>
    <col min="6" max="6" width="26.8554687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" bestFit="1" customWidth="1"/>
    <col min="12" max="12" width="11.85546875" customWidth="1"/>
  </cols>
  <sheetData>
    <row r="1" spans="1:18" x14ac:dyDescent="0.25">
      <c r="A1" s="63" t="s">
        <v>0</v>
      </c>
      <c r="B1" s="24" t="s">
        <v>1</v>
      </c>
      <c r="C1" s="43" t="s">
        <v>3</v>
      </c>
      <c r="D1" s="44" t="s">
        <v>4</v>
      </c>
      <c r="E1" s="44" t="s">
        <v>2</v>
      </c>
      <c r="F1" s="24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5" t="s">
        <v>10</v>
      </c>
    </row>
    <row r="2" spans="1:18" x14ac:dyDescent="0.25">
      <c r="A2" s="63">
        <v>1</v>
      </c>
      <c r="B2" s="10" t="s">
        <v>246</v>
      </c>
      <c r="C2" s="10" t="s">
        <v>39</v>
      </c>
      <c r="D2" s="10" t="s">
        <v>46</v>
      </c>
      <c r="E2" s="10" t="s">
        <v>136</v>
      </c>
      <c r="F2" s="11" t="s">
        <v>153</v>
      </c>
      <c r="G2" s="34">
        <v>7</v>
      </c>
      <c r="H2" s="34">
        <v>7</v>
      </c>
      <c r="I2" s="34">
        <v>1</v>
      </c>
      <c r="J2" s="34">
        <v>6</v>
      </c>
      <c r="K2" s="34">
        <f t="shared" ref="K2:K19" si="0">SUM(G2:J2)</f>
        <v>21</v>
      </c>
      <c r="L2" t="s">
        <v>248</v>
      </c>
      <c r="M2" t="s">
        <v>252</v>
      </c>
    </row>
    <row r="3" spans="1:18" s="76" customFormat="1" x14ac:dyDescent="0.25">
      <c r="A3" s="63">
        <v>2</v>
      </c>
      <c r="B3" s="10" t="s">
        <v>49</v>
      </c>
      <c r="C3" s="10" t="s">
        <v>39</v>
      </c>
      <c r="D3" s="10" t="s">
        <v>46</v>
      </c>
      <c r="E3" s="10" t="s">
        <v>47</v>
      </c>
      <c r="F3" s="11" t="s">
        <v>141</v>
      </c>
      <c r="G3" s="34">
        <v>6.5</v>
      </c>
      <c r="H3" s="34">
        <v>2</v>
      </c>
      <c r="I3" s="34">
        <v>4</v>
      </c>
      <c r="J3" s="34">
        <v>2</v>
      </c>
      <c r="K3" s="34">
        <f t="shared" si="0"/>
        <v>14.5</v>
      </c>
      <c r="L3" s="79" t="s">
        <v>249</v>
      </c>
      <c r="M3" s="79"/>
      <c r="N3" s="79"/>
      <c r="O3" s="79"/>
      <c r="P3" s="79"/>
      <c r="Q3" s="79"/>
      <c r="R3" s="79"/>
    </row>
    <row r="4" spans="1:18" x14ac:dyDescent="0.25">
      <c r="A4" s="63">
        <v>3</v>
      </c>
      <c r="B4" s="8" t="s">
        <v>144</v>
      </c>
      <c r="C4" s="7" t="s">
        <v>39</v>
      </c>
      <c r="D4" s="8" t="s">
        <v>46</v>
      </c>
      <c r="E4" s="8" t="s">
        <v>47</v>
      </c>
      <c r="F4" s="9" t="s">
        <v>25</v>
      </c>
      <c r="G4" s="34">
        <v>6</v>
      </c>
      <c r="H4" s="34">
        <v>1</v>
      </c>
      <c r="I4" s="34">
        <v>4</v>
      </c>
      <c r="J4" s="34">
        <v>3</v>
      </c>
      <c r="K4" s="34">
        <f t="shared" si="0"/>
        <v>14</v>
      </c>
      <c r="L4" t="s">
        <v>251</v>
      </c>
    </row>
    <row r="5" spans="1:18" x14ac:dyDescent="0.25">
      <c r="A5" s="63">
        <v>4</v>
      </c>
      <c r="B5" s="10" t="s">
        <v>51</v>
      </c>
      <c r="C5" s="10" t="s">
        <v>39</v>
      </c>
      <c r="D5" s="10" t="s">
        <v>46</v>
      </c>
      <c r="E5" s="10" t="s">
        <v>47</v>
      </c>
      <c r="F5" s="11" t="s">
        <v>141</v>
      </c>
      <c r="G5" s="34">
        <v>6.5</v>
      </c>
      <c r="H5" s="34">
        <v>1</v>
      </c>
      <c r="I5" s="34">
        <v>5</v>
      </c>
      <c r="J5" s="34">
        <v>1</v>
      </c>
      <c r="K5" s="34">
        <f t="shared" si="0"/>
        <v>13.5</v>
      </c>
      <c r="L5" t="s">
        <v>250</v>
      </c>
    </row>
    <row r="6" spans="1:18" x14ac:dyDescent="0.25">
      <c r="A6" s="63">
        <v>5</v>
      </c>
      <c r="B6" s="8" t="s">
        <v>145</v>
      </c>
      <c r="C6" s="7" t="s">
        <v>39</v>
      </c>
      <c r="D6" s="8" t="s">
        <v>46</v>
      </c>
      <c r="E6" s="8" t="s">
        <v>47</v>
      </c>
      <c r="F6" s="9" t="s">
        <v>141</v>
      </c>
      <c r="G6" s="34">
        <v>6.5</v>
      </c>
      <c r="H6" s="34">
        <v>2</v>
      </c>
      <c r="I6" s="34">
        <v>4</v>
      </c>
      <c r="J6" s="34">
        <v>0</v>
      </c>
      <c r="K6" s="34">
        <f t="shared" si="0"/>
        <v>12.5</v>
      </c>
      <c r="L6" t="s">
        <v>250</v>
      </c>
    </row>
    <row r="7" spans="1:18" x14ac:dyDescent="0.25">
      <c r="A7" s="63">
        <v>6</v>
      </c>
      <c r="B7" s="8" t="s">
        <v>52</v>
      </c>
      <c r="C7" s="7" t="s">
        <v>39</v>
      </c>
      <c r="D7" s="8" t="s">
        <v>46</v>
      </c>
      <c r="E7" s="8" t="s">
        <v>47</v>
      </c>
      <c r="F7" s="9" t="s">
        <v>25</v>
      </c>
      <c r="G7" s="34">
        <v>6.5</v>
      </c>
      <c r="H7" s="34">
        <v>1</v>
      </c>
      <c r="I7" s="34">
        <v>0</v>
      </c>
      <c r="J7" s="34">
        <v>2</v>
      </c>
      <c r="K7" s="34">
        <f t="shared" si="0"/>
        <v>9.5</v>
      </c>
      <c r="L7" t="s">
        <v>250</v>
      </c>
    </row>
    <row r="8" spans="1:18" x14ac:dyDescent="0.25">
      <c r="A8" s="63">
        <v>7</v>
      </c>
      <c r="B8" s="89" t="s">
        <v>54</v>
      </c>
      <c r="C8" s="10" t="s">
        <v>39</v>
      </c>
      <c r="D8" s="10" t="s">
        <v>46</v>
      </c>
      <c r="E8" s="89" t="s">
        <v>137</v>
      </c>
      <c r="F8" s="89" t="s">
        <v>154</v>
      </c>
      <c r="G8" s="100">
        <v>3.5</v>
      </c>
      <c r="H8" s="100">
        <v>1</v>
      </c>
      <c r="I8" s="100">
        <v>0</v>
      </c>
      <c r="J8" s="100">
        <v>5</v>
      </c>
      <c r="K8" s="34">
        <f t="shared" si="0"/>
        <v>9.5</v>
      </c>
      <c r="L8" t="s">
        <v>250</v>
      </c>
    </row>
    <row r="9" spans="1:18" x14ac:dyDescent="0.25">
      <c r="A9" s="63">
        <v>8</v>
      </c>
      <c r="B9" s="8" t="s">
        <v>48</v>
      </c>
      <c r="C9" s="7" t="s">
        <v>39</v>
      </c>
      <c r="D9" s="8" t="s">
        <v>46</v>
      </c>
      <c r="E9" s="8" t="s">
        <v>47</v>
      </c>
      <c r="F9" s="15" t="s">
        <v>25</v>
      </c>
      <c r="G9" s="23">
        <v>7</v>
      </c>
      <c r="H9" s="23">
        <v>1</v>
      </c>
      <c r="I9" s="23">
        <v>0</v>
      </c>
      <c r="J9" s="23">
        <v>1</v>
      </c>
      <c r="K9" s="34">
        <f t="shared" si="0"/>
        <v>9</v>
      </c>
    </row>
    <row r="10" spans="1:18" x14ac:dyDescent="0.25">
      <c r="A10" s="63">
        <v>9</v>
      </c>
      <c r="B10" s="16" t="s">
        <v>146</v>
      </c>
      <c r="C10" s="7" t="s">
        <v>39</v>
      </c>
      <c r="D10" s="16" t="s">
        <v>46</v>
      </c>
      <c r="E10" s="16" t="s">
        <v>137</v>
      </c>
      <c r="F10" s="101" t="s">
        <v>154</v>
      </c>
      <c r="G10" s="102">
        <v>5</v>
      </c>
      <c r="H10" s="102">
        <v>2</v>
      </c>
      <c r="I10" s="102">
        <v>0</v>
      </c>
      <c r="J10" s="102">
        <v>1</v>
      </c>
      <c r="K10" s="83">
        <f t="shared" si="0"/>
        <v>8</v>
      </c>
    </row>
    <row r="11" spans="1:18" x14ac:dyDescent="0.25">
      <c r="A11" s="63">
        <v>10</v>
      </c>
      <c r="B11" s="8" t="s">
        <v>53</v>
      </c>
      <c r="C11" s="7" t="s">
        <v>39</v>
      </c>
      <c r="D11" s="8" t="s">
        <v>46</v>
      </c>
      <c r="E11" s="8" t="s">
        <v>47</v>
      </c>
      <c r="F11" s="15" t="s">
        <v>25</v>
      </c>
      <c r="G11" s="23">
        <v>6</v>
      </c>
      <c r="H11" s="23">
        <v>1.5</v>
      </c>
      <c r="I11" s="23">
        <v>0</v>
      </c>
      <c r="J11" s="23">
        <v>0</v>
      </c>
      <c r="K11" s="34">
        <f t="shared" si="0"/>
        <v>7.5</v>
      </c>
    </row>
    <row r="12" spans="1:18" x14ac:dyDescent="0.25">
      <c r="A12" s="63">
        <v>11</v>
      </c>
      <c r="B12" s="8" t="s">
        <v>149</v>
      </c>
      <c r="C12" s="7" t="s">
        <v>39</v>
      </c>
      <c r="D12" s="8" t="s">
        <v>46</v>
      </c>
      <c r="E12" s="8" t="s">
        <v>137</v>
      </c>
      <c r="F12" s="15" t="s">
        <v>154</v>
      </c>
      <c r="G12" s="23">
        <v>4.5</v>
      </c>
      <c r="H12" s="23">
        <v>1.5</v>
      </c>
      <c r="I12" s="23">
        <v>0</v>
      </c>
      <c r="J12" s="23">
        <v>1</v>
      </c>
      <c r="K12" s="34">
        <f t="shared" si="0"/>
        <v>7</v>
      </c>
    </row>
    <row r="13" spans="1:18" x14ac:dyDescent="0.25">
      <c r="A13" s="63">
        <v>12</v>
      </c>
      <c r="B13" s="10" t="s">
        <v>150</v>
      </c>
      <c r="C13" s="10" t="s">
        <v>39</v>
      </c>
      <c r="D13" s="10" t="s">
        <v>46</v>
      </c>
      <c r="E13" s="10" t="s">
        <v>137</v>
      </c>
      <c r="F13" s="14" t="s">
        <v>154</v>
      </c>
      <c r="G13" s="23">
        <v>3.5</v>
      </c>
      <c r="H13" s="23">
        <v>1.5</v>
      </c>
      <c r="I13" s="23">
        <v>0</v>
      </c>
      <c r="J13" s="23">
        <v>2</v>
      </c>
      <c r="K13" s="34">
        <f t="shared" si="0"/>
        <v>7</v>
      </c>
    </row>
    <row r="14" spans="1:18" x14ac:dyDescent="0.25">
      <c r="A14" s="63">
        <v>13</v>
      </c>
      <c r="B14" s="38" t="s">
        <v>148</v>
      </c>
      <c r="C14" s="39" t="s">
        <v>39</v>
      </c>
      <c r="D14" s="38" t="s">
        <v>46</v>
      </c>
      <c r="E14" s="38" t="s">
        <v>137</v>
      </c>
      <c r="F14" s="40" t="s">
        <v>154</v>
      </c>
      <c r="G14" s="42">
        <v>3.5</v>
      </c>
      <c r="H14" s="42">
        <v>2</v>
      </c>
      <c r="I14" s="42">
        <v>0</v>
      </c>
      <c r="J14" s="42">
        <v>1</v>
      </c>
      <c r="K14" s="46">
        <f t="shared" si="0"/>
        <v>6.5</v>
      </c>
    </row>
    <row r="15" spans="1:18" x14ac:dyDescent="0.25">
      <c r="A15" s="63">
        <v>14</v>
      </c>
      <c r="B15" s="49" t="s">
        <v>152</v>
      </c>
      <c r="C15" s="53" t="s">
        <v>39</v>
      </c>
      <c r="D15" s="53" t="s">
        <v>46</v>
      </c>
      <c r="E15" s="49" t="s">
        <v>47</v>
      </c>
      <c r="F15" s="49" t="s">
        <v>25</v>
      </c>
      <c r="G15" s="73">
        <v>3</v>
      </c>
      <c r="H15" s="73">
        <v>1</v>
      </c>
      <c r="I15" s="73">
        <v>1</v>
      </c>
      <c r="J15" s="73">
        <v>1</v>
      </c>
      <c r="K15" s="55">
        <f t="shared" si="0"/>
        <v>6</v>
      </c>
    </row>
    <row r="16" spans="1:18" s="48" customFormat="1" x14ac:dyDescent="0.25">
      <c r="A16" s="63">
        <v>15</v>
      </c>
      <c r="B16" s="53" t="s">
        <v>247</v>
      </c>
      <c r="C16" s="53" t="s">
        <v>39</v>
      </c>
      <c r="D16" s="53" t="s">
        <v>46</v>
      </c>
      <c r="E16" s="53" t="s">
        <v>136</v>
      </c>
      <c r="F16" s="53" t="s">
        <v>153</v>
      </c>
      <c r="G16" s="55">
        <v>3.5</v>
      </c>
      <c r="H16" s="55">
        <v>2</v>
      </c>
      <c r="I16" s="55">
        <v>0</v>
      </c>
      <c r="J16" s="55">
        <v>0</v>
      </c>
      <c r="K16" s="55">
        <f t="shared" si="0"/>
        <v>5.5</v>
      </c>
    </row>
    <row r="17" spans="1:11" s="48" customFormat="1" x14ac:dyDescent="0.25">
      <c r="A17" s="63">
        <v>16</v>
      </c>
      <c r="B17" s="51" t="s">
        <v>50</v>
      </c>
      <c r="C17" s="50" t="s">
        <v>39</v>
      </c>
      <c r="D17" s="51" t="s">
        <v>46</v>
      </c>
      <c r="E17" s="51" t="s">
        <v>47</v>
      </c>
      <c r="F17" s="59" t="s">
        <v>141</v>
      </c>
      <c r="G17" s="55">
        <v>3.5</v>
      </c>
      <c r="H17" s="55">
        <v>1</v>
      </c>
      <c r="I17" s="55">
        <v>0</v>
      </c>
      <c r="J17" s="55">
        <v>1</v>
      </c>
      <c r="K17" s="55">
        <f t="shared" si="0"/>
        <v>5.5</v>
      </c>
    </row>
    <row r="18" spans="1:11" s="48" customFormat="1" x14ac:dyDescent="0.25">
      <c r="A18" s="63">
        <v>17</v>
      </c>
      <c r="B18" s="49" t="s">
        <v>151</v>
      </c>
      <c r="C18" s="53" t="s">
        <v>39</v>
      </c>
      <c r="D18" s="53" t="s">
        <v>46</v>
      </c>
      <c r="E18" s="49" t="s">
        <v>137</v>
      </c>
      <c r="F18" s="49" t="s">
        <v>154</v>
      </c>
      <c r="G18" s="73">
        <v>3</v>
      </c>
      <c r="H18" s="73">
        <v>1</v>
      </c>
      <c r="I18" s="73">
        <v>0</v>
      </c>
      <c r="J18" s="73">
        <v>1</v>
      </c>
      <c r="K18" s="55">
        <f t="shared" si="0"/>
        <v>5</v>
      </c>
    </row>
    <row r="19" spans="1:11" s="48" customFormat="1" x14ac:dyDescent="0.25">
      <c r="A19" s="63">
        <v>18</v>
      </c>
      <c r="B19" s="51" t="s">
        <v>147</v>
      </c>
      <c r="C19" s="50" t="s">
        <v>39</v>
      </c>
      <c r="D19" s="51" t="s">
        <v>46</v>
      </c>
      <c r="E19" s="51" t="s">
        <v>137</v>
      </c>
      <c r="F19" s="59" t="s">
        <v>154</v>
      </c>
      <c r="G19" s="55">
        <v>3</v>
      </c>
      <c r="H19" s="55">
        <v>1</v>
      </c>
      <c r="I19" s="55">
        <v>0</v>
      </c>
      <c r="J19" s="55">
        <v>0</v>
      </c>
      <c r="K19" s="55">
        <f t="shared" si="0"/>
        <v>4</v>
      </c>
    </row>
  </sheetData>
  <sortState ref="A2:K24">
    <sortCondition descending="1" ref="K2:K24"/>
    <sortCondition ref="B2:B24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BI24"/>
  <sheetViews>
    <sheetView workbookViewId="0">
      <selection activeCell="M13" sqref="M13"/>
    </sheetView>
  </sheetViews>
  <sheetFormatPr defaultRowHeight="15" x14ac:dyDescent="0.25"/>
  <cols>
    <col min="1" max="1" width="5.5703125" style="57" customWidth="1"/>
    <col min="2" max="2" width="26.85546875" bestFit="1" customWidth="1"/>
    <col min="3" max="3" width="6.42578125" bestFit="1" customWidth="1"/>
    <col min="5" max="5" width="37.5703125" customWidth="1"/>
    <col min="6" max="6" width="30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7109375" customWidth="1"/>
    <col min="12" max="12" width="11.5703125" customWidth="1"/>
  </cols>
  <sheetData>
    <row r="1" spans="1:61" x14ac:dyDescent="0.25">
      <c r="A1" s="84" t="s">
        <v>0</v>
      </c>
      <c r="B1" s="103" t="s">
        <v>1</v>
      </c>
      <c r="C1" s="43" t="s">
        <v>3</v>
      </c>
      <c r="D1" s="44" t="s">
        <v>4</v>
      </c>
      <c r="E1" s="44" t="s">
        <v>2</v>
      </c>
      <c r="F1" s="10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5" t="s">
        <v>10</v>
      </c>
    </row>
    <row r="2" spans="1:61" s="76" customFormat="1" x14ac:dyDescent="0.25">
      <c r="A2" s="85">
        <v>1</v>
      </c>
      <c r="B2" s="56" t="s">
        <v>18</v>
      </c>
      <c r="C2" s="60" t="s">
        <v>41</v>
      </c>
      <c r="D2" s="60" t="s">
        <v>46</v>
      </c>
      <c r="E2" s="56" t="s">
        <v>47</v>
      </c>
      <c r="F2" s="56" t="s">
        <v>141</v>
      </c>
      <c r="G2" s="87">
        <v>7</v>
      </c>
      <c r="H2" s="87">
        <v>5.5</v>
      </c>
      <c r="I2" s="87">
        <v>6</v>
      </c>
      <c r="J2" s="87">
        <v>4</v>
      </c>
      <c r="K2" s="86">
        <f t="shared" ref="K2:K24" si="0">SUM(G2:J2)</f>
        <v>22.5</v>
      </c>
      <c r="L2" s="79" t="s">
        <v>248</v>
      </c>
      <c r="M2" s="79" t="s">
        <v>252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</row>
    <row r="3" spans="1:61" x14ac:dyDescent="0.25">
      <c r="A3" s="85">
        <v>2</v>
      </c>
      <c r="B3" s="60" t="s">
        <v>16</v>
      </c>
      <c r="C3" s="60" t="s">
        <v>41</v>
      </c>
      <c r="D3" s="60" t="s">
        <v>46</v>
      </c>
      <c r="E3" s="60" t="s">
        <v>47</v>
      </c>
      <c r="F3" s="61" t="s">
        <v>25</v>
      </c>
      <c r="G3" s="86">
        <v>6</v>
      </c>
      <c r="H3" s="86">
        <v>4</v>
      </c>
      <c r="I3" s="86">
        <v>6</v>
      </c>
      <c r="J3" s="86">
        <v>6</v>
      </c>
      <c r="K3" s="86">
        <f t="shared" si="0"/>
        <v>22</v>
      </c>
      <c r="L3" s="79" t="s">
        <v>249</v>
      </c>
      <c r="M3" s="79" t="s">
        <v>252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</row>
    <row r="4" spans="1:61" s="76" customFormat="1" x14ac:dyDescent="0.25">
      <c r="A4" s="85">
        <v>3</v>
      </c>
      <c r="B4" s="56" t="s">
        <v>229</v>
      </c>
      <c r="C4" s="60" t="s">
        <v>41</v>
      </c>
      <c r="D4" s="60" t="s">
        <v>46</v>
      </c>
      <c r="E4" s="56" t="s">
        <v>136</v>
      </c>
      <c r="F4" s="56" t="s">
        <v>168</v>
      </c>
      <c r="G4" s="87">
        <v>7</v>
      </c>
      <c r="H4" s="87">
        <v>4</v>
      </c>
      <c r="I4" s="87">
        <v>7</v>
      </c>
      <c r="J4" s="87">
        <v>4</v>
      </c>
      <c r="K4" s="86">
        <f t="shared" si="0"/>
        <v>22</v>
      </c>
      <c r="L4" s="79" t="s">
        <v>249</v>
      </c>
      <c r="M4" s="79" t="s">
        <v>252</v>
      </c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</row>
    <row r="5" spans="1:61" x14ac:dyDescent="0.25">
      <c r="A5" s="85">
        <v>4</v>
      </c>
      <c r="B5" s="60" t="s">
        <v>155</v>
      </c>
      <c r="C5" s="60" t="s">
        <v>41</v>
      </c>
      <c r="D5" s="60" t="s">
        <v>46</v>
      </c>
      <c r="E5" s="60" t="s">
        <v>47</v>
      </c>
      <c r="F5" s="61" t="s">
        <v>25</v>
      </c>
      <c r="G5" s="86">
        <v>6</v>
      </c>
      <c r="H5" s="86">
        <v>3</v>
      </c>
      <c r="I5" s="86">
        <v>6</v>
      </c>
      <c r="J5" s="86">
        <v>5</v>
      </c>
      <c r="K5" s="86">
        <f t="shared" si="0"/>
        <v>20</v>
      </c>
      <c r="L5" s="79" t="s">
        <v>251</v>
      </c>
      <c r="M5" s="79" t="s">
        <v>252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</row>
    <row r="6" spans="1:61" x14ac:dyDescent="0.25">
      <c r="A6" s="85">
        <v>5</v>
      </c>
      <c r="B6" s="56" t="s">
        <v>161</v>
      </c>
      <c r="C6" s="60" t="s">
        <v>41</v>
      </c>
      <c r="D6" s="60" t="s">
        <v>46</v>
      </c>
      <c r="E6" s="56" t="s">
        <v>47</v>
      </c>
      <c r="F6" s="56" t="s">
        <v>141</v>
      </c>
      <c r="G6" s="87">
        <v>7</v>
      </c>
      <c r="H6" s="87">
        <v>4</v>
      </c>
      <c r="I6" s="87">
        <v>7</v>
      </c>
      <c r="J6" s="87">
        <v>1</v>
      </c>
      <c r="K6" s="86">
        <f t="shared" si="0"/>
        <v>19</v>
      </c>
      <c r="L6" s="79" t="s">
        <v>250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</row>
    <row r="7" spans="1:61" x14ac:dyDescent="0.25">
      <c r="A7" s="85">
        <v>6</v>
      </c>
      <c r="B7" s="51" t="s">
        <v>242</v>
      </c>
      <c r="C7" s="50" t="s">
        <v>41</v>
      </c>
      <c r="D7" s="51" t="s">
        <v>46</v>
      </c>
      <c r="E7" s="51" t="s">
        <v>136</v>
      </c>
      <c r="F7" s="59" t="s">
        <v>168</v>
      </c>
      <c r="G7" s="86">
        <v>7</v>
      </c>
      <c r="H7" s="86">
        <v>3</v>
      </c>
      <c r="I7" s="86">
        <v>4</v>
      </c>
      <c r="J7" s="86">
        <v>4</v>
      </c>
      <c r="K7" s="86">
        <f t="shared" si="0"/>
        <v>18</v>
      </c>
      <c r="L7" s="79" t="s">
        <v>250</v>
      </c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</row>
    <row r="8" spans="1:61" s="76" customFormat="1" x14ac:dyDescent="0.25">
      <c r="A8" s="85">
        <v>7</v>
      </c>
      <c r="B8" s="51" t="s">
        <v>15</v>
      </c>
      <c r="C8" s="50" t="s">
        <v>41</v>
      </c>
      <c r="D8" s="51" t="s">
        <v>46</v>
      </c>
      <c r="E8" s="51" t="s">
        <v>47</v>
      </c>
      <c r="F8" s="59" t="s">
        <v>141</v>
      </c>
      <c r="G8" s="86">
        <v>7</v>
      </c>
      <c r="H8" s="86">
        <v>3.5</v>
      </c>
      <c r="I8" s="86">
        <v>1</v>
      </c>
      <c r="J8" s="86">
        <v>4</v>
      </c>
      <c r="K8" s="86">
        <f t="shared" si="0"/>
        <v>15.5</v>
      </c>
      <c r="L8" s="79" t="s">
        <v>250</v>
      </c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</row>
    <row r="9" spans="1:61" x14ac:dyDescent="0.25">
      <c r="A9" s="85">
        <v>8</v>
      </c>
      <c r="B9" s="60" t="s">
        <v>17</v>
      </c>
      <c r="C9" s="60" t="s">
        <v>41</v>
      </c>
      <c r="D9" s="60" t="s">
        <v>46</v>
      </c>
      <c r="E9" s="60" t="s">
        <v>138</v>
      </c>
      <c r="F9" s="61" t="s">
        <v>171</v>
      </c>
      <c r="G9" s="86">
        <v>3</v>
      </c>
      <c r="H9" s="86">
        <v>5.5</v>
      </c>
      <c r="I9" s="86">
        <v>6</v>
      </c>
      <c r="J9" s="86">
        <v>1</v>
      </c>
      <c r="K9" s="86">
        <f t="shared" si="0"/>
        <v>15.5</v>
      </c>
      <c r="L9" s="79" t="s">
        <v>250</v>
      </c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</row>
    <row r="10" spans="1:61" x14ac:dyDescent="0.25">
      <c r="A10" s="85">
        <v>9</v>
      </c>
      <c r="B10" s="56" t="s">
        <v>162</v>
      </c>
      <c r="C10" s="60" t="s">
        <v>41</v>
      </c>
      <c r="D10" s="60" t="s">
        <v>46</v>
      </c>
      <c r="E10" s="56" t="s">
        <v>136</v>
      </c>
      <c r="F10" s="56" t="s">
        <v>168</v>
      </c>
      <c r="G10" s="87">
        <v>7</v>
      </c>
      <c r="H10" s="87">
        <v>3.5</v>
      </c>
      <c r="I10" s="87">
        <v>1</v>
      </c>
      <c r="J10" s="87">
        <v>3</v>
      </c>
      <c r="K10" s="86">
        <f t="shared" si="0"/>
        <v>14.5</v>
      </c>
      <c r="L10" s="79" t="s">
        <v>250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</row>
    <row r="11" spans="1:61" x14ac:dyDescent="0.25">
      <c r="A11" s="85">
        <v>10</v>
      </c>
      <c r="B11" s="51" t="s">
        <v>55</v>
      </c>
      <c r="C11" s="50" t="s">
        <v>41</v>
      </c>
      <c r="D11" s="51" t="s">
        <v>46</v>
      </c>
      <c r="E11" s="51" t="s">
        <v>167</v>
      </c>
      <c r="F11" s="59" t="s">
        <v>170</v>
      </c>
      <c r="G11" s="86">
        <v>0</v>
      </c>
      <c r="H11" s="86">
        <v>4</v>
      </c>
      <c r="I11" s="86">
        <v>7</v>
      </c>
      <c r="J11" s="86">
        <v>3</v>
      </c>
      <c r="K11" s="86">
        <f t="shared" si="0"/>
        <v>14</v>
      </c>
      <c r="L11" s="79" t="s">
        <v>250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</row>
    <row r="12" spans="1:61" s="48" customFormat="1" x14ac:dyDescent="0.25">
      <c r="A12" s="85">
        <v>11</v>
      </c>
      <c r="B12" s="51" t="s">
        <v>158</v>
      </c>
      <c r="C12" s="50" t="s">
        <v>41</v>
      </c>
      <c r="D12" s="51" t="s">
        <v>46</v>
      </c>
      <c r="E12" s="51" t="s">
        <v>166</v>
      </c>
      <c r="F12" s="59" t="s">
        <v>169</v>
      </c>
      <c r="G12" s="86">
        <v>6</v>
      </c>
      <c r="H12" s="86">
        <v>4</v>
      </c>
      <c r="I12" s="86">
        <v>3</v>
      </c>
      <c r="J12" s="86">
        <v>0</v>
      </c>
      <c r="K12" s="86">
        <f t="shared" si="0"/>
        <v>13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</row>
    <row r="13" spans="1:61" s="48" customFormat="1" x14ac:dyDescent="0.25">
      <c r="A13" s="85">
        <v>12</v>
      </c>
      <c r="B13" s="51" t="s">
        <v>241</v>
      </c>
      <c r="C13" s="50" t="s">
        <v>41</v>
      </c>
      <c r="D13" s="51" t="s">
        <v>46</v>
      </c>
      <c r="E13" s="51" t="s">
        <v>136</v>
      </c>
      <c r="F13" s="59" t="s">
        <v>168</v>
      </c>
      <c r="G13" s="86">
        <v>0</v>
      </c>
      <c r="H13" s="86">
        <v>4.5</v>
      </c>
      <c r="I13" s="86">
        <v>5</v>
      </c>
      <c r="J13" s="86">
        <v>3</v>
      </c>
      <c r="K13" s="86">
        <f t="shared" si="0"/>
        <v>12.5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</row>
    <row r="14" spans="1:61" s="48" customFormat="1" x14ac:dyDescent="0.25">
      <c r="A14" s="85">
        <v>13</v>
      </c>
      <c r="B14" s="60" t="s">
        <v>56</v>
      </c>
      <c r="C14" s="60" t="s">
        <v>41</v>
      </c>
      <c r="D14" s="60" t="s">
        <v>46</v>
      </c>
      <c r="E14" s="60" t="s">
        <v>47</v>
      </c>
      <c r="F14" s="61" t="s">
        <v>25</v>
      </c>
      <c r="G14" s="86">
        <v>2</v>
      </c>
      <c r="H14" s="86">
        <v>4</v>
      </c>
      <c r="I14" s="86">
        <v>1</v>
      </c>
      <c r="J14" s="86">
        <v>5</v>
      </c>
      <c r="K14" s="86">
        <f t="shared" si="0"/>
        <v>12</v>
      </c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</row>
    <row r="15" spans="1:61" s="77" customFormat="1" x14ac:dyDescent="0.25">
      <c r="A15" s="85">
        <v>14</v>
      </c>
      <c r="B15" s="56" t="s">
        <v>228</v>
      </c>
      <c r="C15" s="60" t="s">
        <v>41</v>
      </c>
      <c r="D15" s="60" t="s">
        <v>46</v>
      </c>
      <c r="E15" s="56" t="s">
        <v>136</v>
      </c>
      <c r="F15" s="56" t="s">
        <v>168</v>
      </c>
      <c r="G15" s="87">
        <v>3</v>
      </c>
      <c r="H15" s="87">
        <v>4</v>
      </c>
      <c r="I15" s="87">
        <v>3</v>
      </c>
      <c r="J15" s="87">
        <v>2</v>
      </c>
      <c r="K15" s="86">
        <f t="shared" si="0"/>
        <v>12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</row>
    <row r="16" spans="1:61" s="48" customFormat="1" x14ac:dyDescent="0.25">
      <c r="A16" s="85">
        <v>15</v>
      </c>
      <c r="B16" s="60" t="s">
        <v>156</v>
      </c>
      <c r="C16" s="60" t="s">
        <v>41</v>
      </c>
      <c r="D16" s="60" t="s">
        <v>46</v>
      </c>
      <c r="E16" s="60" t="s">
        <v>137</v>
      </c>
      <c r="F16" s="61" t="s">
        <v>143</v>
      </c>
      <c r="G16" s="86">
        <v>7</v>
      </c>
      <c r="H16" s="86">
        <v>0</v>
      </c>
      <c r="I16" s="86">
        <v>3</v>
      </c>
      <c r="J16" s="86">
        <v>1</v>
      </c>
      <c r="K16" s="86">
        <f t="shared" si="0"/>
        <v>11</v>
      </c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</row>
    <row r="17" spans="1:61" s="48" customFormat="1" x14ac:dyDescent="0.25">
      <c r="A17" s="85">
        <v>16</v>
      </c>
      <c r="B17" s="51" t="s">
        <v>157</v>
      </c>
      <c r="C17" s="50" t="s">
        <v>41</v>
      </c>
      <c r="D17" s="51" t="s">
        <v>46</v>
      </c>
      <c r="E17" s="51" t="s">
        <v>47</v>
      </c>
      <c r="F17" s="59" t="s">
        <v>25</v>
      </c>
      <c r="G17" s="86">
        <v>0</v>
      </c>
      <c r="H17" s="86">
        <v>4</v>
      </c>
      <c r="I17" s="86">
        <v>7</v>
      </c>
      <c r="J17" s="86">
        <v>0</v>
      </c>
      <c r="K17" s="86">
        <f t="shared" si="0"/>
        <v>11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</row>
    <row r="18" spans="1:61" s="48" customFormat="1" x14ac:dyDescent="0.25">
      <c r="A18" s="85">
        <v>17</v>
      </c>
      <c r="B18" s="60" t="s">
        <v>159</v>
      </c>
      <c r="C18" s="60" t="s">
        <v>41</v>
      </c>
      <c r="D18" s="60" t="s">
        <v>46</v>
      </c>
      <c r="E18" s="60" t="s">
        <v>138</v>
      </c>
      <c r="F18" s="61" t="s">
        <v>27</v>
      </c>
      <c r="G18" s="86">
        <v>3</v>
      </c>
      <c r="H18" s="86">
        <v>2</v>
      </c>
      <c r="I18" s="86">
        <v>5</v>
      </c>
      <c r="J18" s="86">
        <v>0</v>
      </c>
      <c r="K18" s="86">
        <f t="shared" si="0"/>
        <v>10</v>
      </c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</row>
    <row r="19" spans="1:61" s="48" customFormat="1" x14ac:dyDescent="0.25">
      <c r="A19" s="85">
        <v>18</v>
      </c>
      <c r="B19" s="51" t="s">
        <v>227</v>
      </c>
      <c r="C19" s="50" t="s">
        <v>41</v>
      </c>
      <c r="D19" s="51" t="s">
        <v>46</v>
      </c>
      <c r="E19" s="51" t="s">
        <v>137</v>
      </c>
      <c r="F19" s="59" t="s">
        <v>143</v>
      </c>
      <c r="G19" s="86">
        <v>6</v>
      </c>
      <c r="H19" s="86">
        <v>0</v>
      </c>
      <c r="I19" s="86">
        <v>4</v>
      </c>
      <c r="J19" s="86">
        <v>0</v>
      </c>
      <c r="K19" s="86">
        <f t="shared" si="0"/>
        <v>10</v>
      </c>
    </row>
    <row r="20" spans="1:61" s="48" customFormat="1" x14ac:dyDescent="0.25">
      <c r="A20" s="85">
        <v>19</v>
      </c>
      <c r="B20" s="60" t="s">
        <v>243</v>
      </c>
      <c r="C20" s="60" t="s">
        <v>41</v>
      </c>
      <c r="D20" s="60" t="s">
        <v>46</v>
      </c>
      <c r="E20" s="60" t="s">
        <v>137</v>
      </c>
      <c r="F20" s="61" t="s">
        <v>143</v>
      </c>
      <c r="G20" s="86">
        <v>3</v>
      </c>
      <c r="H20" s="86">
        <v>3</v>
      </c>
      <c r="I20" s="86">
        <v>3</v>
      </c>
      <c r="J20" s="86">
        <v>0</v>
      </c>
      <c r="K20" s="86">
        <f t="shared" si="0"/>
        <v>9</v>
      </c>
    </row>
    <row r="21" spans="1:61" s="77" customFormat="1" x14ac:dyDescent="0.25">
      <c r="A21" s="85">
        <v>20</v>
      </c>
      <c r="B21" s="56" t="s">
        <v>164</v>
      </c>
      <c r="C21" s="60" t="s">
        <v>41</v>
      </c>
      <c r="D21" s="60" t="s">
        <v>46</v>
      </c>
      <c r="E21" s="56" t="s">
        <v>47</v>
      </c>
      <c r="F21" s="56" t="s">
        <v>141</v>
      </c>
      <c r="G21" s="87">
        <v>1</v>
      </c>
      <c r="H21" s="87">
        <v>3.5</v>
      </c>
      <c r="I21" s="87">
        <v>3</v>
      </c>
      <c r="J21" s="87">
        <v>1</v>
      </c>
      <c r="K21" s="86">
        <f t="shared" si="0"/>
        <v>8.5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</row>
    <row r="22" spans="1:61" s="77" customFormat="1" x14ac:dyDescent="0.25">
      <c r="A22" s="85">
        <v>21</v>
      </c>
      <c r="B22" s="56" t="s">
        <v>163</v>
      </c>
      <c r="C22" s="60" t="s">
        <v>41</v>
      </c>
      <c r="D22" s="60" t="s">
        <v>46</v>
      </c>
      <c r="E22" s="56" t="s">
        <v>166</v>
      </c>
      <c r="F22" s="56" t="s">
        <v>169</v>
      </c>
      <c r="G22" s="87">
        <v>4</v>
      </c>
      <c r="H22" s="87">
        <v>3</v>
      </c>
      <c r="I22" s="87">
        <v>0</v>
      </c>
      <c r="J22" s="87">
        <v>1</v>
      </c>
      <c r="K22" s="86">
        <f t="shared" si="0"/>
        <v>8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</row>
    <row r="23" spans="1:61" s="48" customFormat="1" x14ac:dyDescent="0.25">
      <c r="A23" s="85">
        <v>22</v>
      </c>
      <c r="B23" s="56" t="s">
        <v>160</v>
      </c>
      <c r="C23" s="60" t="s">
        <v>41</v>
      </c>
      <c r="D23" s="60" t="s">
        <v>46</v>
      </c>
      <c r="E23" s="56" t="s">
        <v>136</v>
      </c>
      <c r="F23" s="56" t="s">
        <v>168</v>
      </c>
      <c r="G23" s="87">
        <v>1</v>
      </c>
      <c r="H23" s="87">
        <v>3</v>
      </c>
      <c r="I23" s="87">
        <v>0</v>
      </c>
      <c r="J23" s="87">
        <v>0</v>
      </c>
      <c r="K23" s="86">
        <f t="shared" si="0"/>
        <v>4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</row>
    <row r="24" spans="1:61" s="77" customFormat="1" x14ac:dyDescent="0.25">
      <c r="A24" s="85">
        <v>23</v>
      </c>
      <c r="B24" s="56" t="s">
        <v>165</v>
      </c>
      <c r="C24" s="60" t="s">
        <v>41</v>
      </c>
      <c r="D24" s="60" t="s">
        <v>46</v>
      </c>
      <c r="E24" s="56" t="s">
        <v>166</v>
      </c>
      <c r="F24" s="56" t="s">
        <v>169</v>
      </c>
      <c r="G24" s="87">
        <v>0</v>
      </c>
      <c r="H24" s="87">
        <v>2</v>
      </c>
      <c r="I24" s="87">
        <v>0</v>
      </c>
      <c r="J24" s="87">
        <v>2</v>
      </c>
      <c r="K24" s="86">
        <f t="shared" si="0"/>
        <v>4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</row>
  </sheetData>
  <sortState ref="A2:K30">
    <sortCondition descending="1" ref="K2:K30"/>
  </sortState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9"/>
  <sheetViews>
    <sheetView workbookViewId="0">
      <selection activeCell="F26" sqref="F26"/>
    </sheetView>
  </sheetViews>
  <sheetFormatPr defaultRowHeight="15" x14ac:dyDescent="0.25"/>
  <cols>
    <col min="1" max="1" width="5.5703125" style="5" customWidth="1"/>
    <col min="2" max="2" width="20.7109375" bestFit="1" customWidth="1"/>
    <col min="3" max="3" width="7.140625" bestFit="1" customWidth="1"/>
    <col min="4" max="4" width="9.140625" style="5"/>
    <col min="5" max="5" width="32.85546875" customWidth="1"/>
    <col min="6" max="6" width="26" customWidth="1"/>
    <col min="7" max="7" width="12.28515625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28515625" customWidth="1"/>
    <col min="12" max="12" width="10.7109375" customWidth="1"/>
  </cols>
  <sheetData>
    <row r="1" spans="1:23" x14ac:dyDescent="0.25">
      <c r="A1" s="71" t="s">
        <v>0</v>
      </c>
      <c r="B1" s="17" t="s">
        <v>1</v>
      </c>
      <c r="C1" s="18" t="s">
        <v>3</v>
      </c>
      <c r="D1" s="19" t="s">
        <v>4</v>
      </c>
      <c r="E1" s="19" t="s">
        <v>2</v>
      </c>
      <c r="F1" s="17" t="s">
        <v>5</v>
      </c>
      <c r="G1" s="19" t="s">
        <v>6</v>
      </c>
      <c r="H1" s="18" t="s">
        <v>7</v>
      </c>
      <c r="I1" s="19" t="s">
        <v>8</v>
      </c>
      <c r="J1" s="18" t="s">
        <v>9</v>
      </c>
      <c r="K1" s="20" t="s">
        <v>10</v>
      </c>
    </row>
    <row r="2" spans="1:23" x14ac:dyDescent="0.25">
      <c r="A2" s="72">
        <v>1</v>
      </c>
      <c r="B2" s="21" t="s">
        <v>19</v>
      </c>
      <c r="C2" s="25" t="s">
        <v>45</v>
      </c>
      <c r="D2" s="21" t="s">
        <v>46</v>
      </c>
      <c r="E2" s="21" t="s">
        <v>47</v>
      </c>
      <c r="F2" s="22" t="s">
        <v>26</v>
      </c>
      <c r="G2" s="23">
        <v>7</v>
      </c>
      <c r="H2" s="23">
        <v>3</v>
      </c>
      <c r="I2" s="23">
        <v>5</v>
      </c>
      <c r="J2" s="23">
        <v>5</v>
      </c>
      <c r="K2" s="23">
        <f t="shared" ref="K2:K8" si="0">SUM(G2:J2)</f>
        <v>20</v>
      </c>
      <c r="L2" t="s">
        <v>248</v>
      </c>
      <c r="M2" t="s">
        <v>252</v>
      </c>
    </row>
    <row r="3" spans="1:23" x14ac:dyDescent="0.25">
      <c r="A3" s="63">
        <v>2</v>
      </c>
      <c r="B3" s="21" t="s">
        <v>20</v>
      </c>
      <c r="C3" s="21" t="s">
        <v>45</v>
      </c>
      <c r="D3" s="21" t="s">
        <v>46</v>
      </c>
      <c r="E3" s="21" t="s">
        <v>47</v>
      </c>
      <c r="F3" s="22" t="s">
        <v>141</v>
      </c>
      <c r="G3" s="23">
        <v>3.5</v>
      </c>
      <c r="H3" s="23">
        <v>2</v>
      </c>
      <c r="I3" s="23">
        <v>6.5</v>
      </c>
      <c r="J3" s="23">
        <v>4</v>
      </c>
      <c r="K3" s="23">
        <f t="shared" si="0"/>
        <v>16</v>
      </c>
      <c r="L3" t="s">
        <v>249</v>
      </c>
    </row>
    <row r="4" spans="1:23" x14ac:dyDescent="0.25">
      <c r="A4" s="72">
        <v>3</v>
      </c>
      <c r="B4" s="104" t="s">
        <v>173</v>
      </c>
      <c r="C4" s="104" t="s">
        <v>45</v>
      </c>
      <c r="D4" s="104" t="s">
        <v>46</v>
      </c>
      <c r="E4" s="104" t="s">
        <v>138</v>
      </c>
      <c r="F4" s="105" t="s">
        <v>57</v>
      </c>
      <c r="G4" s="102">
        <v>3</v>
      </c>
      <c r="H4" s="102">
        <v>3</v>
      </c>
      <c r="I4" s="102">
        <v>2</v>
      </c>
      <c r="J4" s="102">
        <v>5</v>
      </c>
      <c r="K4" s="102">
        <f t="shared" si="0"/>
        <v>13</v>
      </c>
      <c r="L4" t="s">
        <v>251</v>
      </c>
    </row>
    <row r="5" spans="1:23" x14ac:dyDescent="0.25">
      <c r="A5" s="63">
        <v>4</v>
      </c>
      <c r="B5" s="26" t="s">
        <v>174</v>
      </c>
      <c r="C5" s="25" t="s">
        <v>45</v>
      </c>
      <c r="D5" s="26" t="s">
        <v>46</v>
      </c>
      <c r="E5" s="26" t="s">
        <v>138</v>
      </c>
      <c r="F5" s="27" t="s">
        <v>27</v>
      </c>
      <c r="G5" s="102">
        <v>3</v>
      </c>
      <c r="H5" s="102">
        <v>3</v>
      </c>
      <c r="I5" s="102">
        <v>2</v>
      </c>
      <c r="J5" s="102">
        <v>1</v>
      </c>
      <c r="K5" s="102">
        <f t="shared" si="0"/>
        <v>9</v>
      </c>
    </row>
    <row r="6" spans="1:23" x14ac:dyDescent="0.25">
      <c r="A6" s="72">
        <v>5</v>
      </c>
      <c r="B6" s="21" t="s">
        <v>244</v>
      </c>
      <c r="C6" s="21" t="s">
        <v>45</v>
      </c>
      <c r="D6" s="21" t="s">
        <v>46</v>
      </c>
      <c r="E6" s="21" t="s">
        <v>175</v>
      </c>
      <c r="F6" s="22" t="s">
        <v>176</v>
      </c>
      <c r="G6" s="23">
        <v>1.5</v>
      </c>
      <c r="H6" s="23">
        <v>3</v>
      </c>
      <c r="I6" s="23">
        <v>2</v>
      </c>
      <c r="J6" s="23">
        <v>2</v>
      </c>
      <c r="K6" s="23">
        <f t="shared" si="0"/>
        <v>8.5</v>
      </c>
    </row>
    <row r="7" spans="1:23" s="76" customFormat="1" x14ac:dyDescent="0.25">
      <c r="A7" s="63">
        <v>6</v>
      </c>
      <c r="B7" s="21" t="s">
        <v>245</v>
      </c>
      <c r="C7" s="21" t="s">
        <v>45</v>
      </c>
      <c r="D7" s="21" t="s">
        <v>46</v>
      </c>
      <c r="E7" s="21" t="s">
        <v>136</v>
      </c>
      <c r="F7" s="22" t="s">
        <v>153</v>
      </c>
      <c r="G7" s="23">
        <v>3</v>
      </c>
      <c r="H7" s="23">
        <v>2</v>
      </c>
      <c r="I7" s="23">
        <v>2</v>
      </c>
      <c r="J7" s="23">
        <v>1</v>
      </c>
      <c r="K7" s="23">
        <f t="shared" si="0"/>
        <v>8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25">
      <c r="A8" s="72">
        <v>7</v>
      </c>
      <c r="B8" s="21" t="s">
        <v>172</v>
      </c>
      <c r="C8" s="25" t="s">
        <v>45</v>
      </c>
      <c r="D8" s="21" t="s">
        <v>46</v>
      </c>
      <c r="E8" s="21" t="s">
        <v>138</v>
      </c>
      <c r="F8" s="22" t="s">
        <v>27</v>
      </c>
      <c r="G8" s="23">
        <v>3</v>
      </c>
      <c r="H8" s="23">
        <v>2</v>
      </c>
      <c r="I8" s="23">
        <v>1.5</v>
      </c>
      <c r="J8" s="23">
        <v>0</v>
      </c>
      <c r="K8" s="23">
        <f t="shared" si="0"/>
        <v>6.5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x14ac:dyDescent="0.25">
      <c r="A9" s="72"/>
      <c r="B9" s="26"/>
      <c r="C9" s="25"/>
      <c r="D9" s="26"/>
      <c r="E9" s="26"/>
      <c r="F9" s="27"/>
      <c r="G9" s="23"/>
      <c r="H9" s="23"/>
      <c r="I9" s="23"/>
      <c r="J9" s="23"/>
      <c r="K9" s="23"/>
    </row>
  </sheetData>
  <sortState ref="A2:K9">
    <sortCondition descending="1" ref="K2:K9"/>
    <sortCondition ref="B2:B9"/>
  </sortState>
  <pageMargins left="0.23622047244094491" right="0.27559055118110237" top="0.74803149606299213" bottom="0.74803149606299213" header="0.31496062992125984" footer="0.31496062992125984"/>
  <pageSetup paperSize="9" scale="93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15"/>
  <sheetViews>
    <sheetView workbookViewId="0">
      <selection activeCell="L12" sqref="L12"/>
    </sheetView>
  </sheetViews>
  <sheetFormatPr defaultRowHeight="15" x14ac:dyDescent="0.25"/>
  <cols>
    <col min="1" max="1" width="5.5703125" style="5" customWidth="1"/>
    <col min="2" max="2" width="26.28515625" customWidth="1"/>
    <col min="3" max="3" width="12" customWidth="1"/>
    <col min="5" max="5" width="27.140625" customWidth="1"/>
    <col min="6" max="6" width="26.5703125" customWidth="1"/>
    <col min="7" max="7" width="10.42578125" customWidth="1"/>
    <col min="8" max="8" width="10.85546875" customWidth="1"/>
    <col min="9" max="9" width="11" customWidth="1"/>
    <col min="10" max="10" width="11.140625" customWidth="1"/>
    <col min="12" max="12" width="13" customWidth="1"/>
  </cols>
  <sheetData>
    <row r="1" spans="1:13" x14ac:dyDescent="0.25">
      <c r="A1" s="62" t="s">
        <v>0</v>
      </c>
      <c r="B1" s="28" t="s">
        <v>1</v>
      </c>
      <c r="C1" s="18" t="s">
        <v>3</v>
      </c>
      <c r="D1" s="19" t="s">
        <v>4</v>
      </c>
      <c r="E1" s="19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3" s="48" customFormat="1" x14ac:dyDescent="0.25">
      <c r="A2" s="52">
        <v>1</v>
      </c>
      <c r="B2" s="49" t="s">
        <v>185</v>
      </c>
      <c r="C2" s="50" t="s">
        <v>28</v>
      </c>
      <c r="D2" s="51" t="s">
        <v>22</v>
      </c>
      <c r="E2" s="49" t="s">
        <v>74</v>
      </c>
      <c r="F2" s="49" t="s">
        <v>98</v>
      </c>
      <c r="G2" s="73">
        <v>4</v>
      </c>
      <c r="H2" s="73">
        <v>4</v>
      </c>
      <c r="I2" s="73">
        <v>1.5</v>
      </c>
      <c r="J2" s="73">
        <v>7</v>
      </c>
      <c r="K2" s="55">
        <f t="shared" ref="K2:K9" si="0">SUM(G2:J2)</f>
        <v>16.5</v>
      </c>
      <c r="L2" s="48" t="s">
        <v>248</v>
      </c>
      <c r="M2" s="48" t="s">
        <v>252</v>
      </c>
    </row>
    <row r="3" spans="1:13" s="48" customFormat="1" x14ac:dyDescent="0.25">
      <c r="A3" s="52">
        <v>2</v>
      </c>
      <c r="B3" s="49" t="s">
        <v>181</v>
      </c>
      <c r="C3" s="50" t="s">
        <v>28</v>
      </c>
      <c r="D3" s="51" t="s">
        <v>22</v>
      </c>
      <c r="E3" s="49" t="s">
        <v>74</v>
      </c>
      <c r="F3" s="49" t="s">
        <v>98</v>
      </c>
      <c r="G3" s="73">
        <v>5</v>
      </c>
      <c r="H3" s="73">
        <v>6</v>
      </c>
      <c r="I3" s="73">
        <v>0</v>
      </c>
      <c r="J3" s="73">
        <v>3</v>
      </c>
      <c r="K3" s="55">
        <f t="shared" si="0"/>
        <v>14</v>
      </c>
      <c r="L3" s="48" t="s">
        <v>249</v>
      </c>
    </row>
    <row r="4" spans="1:13" s="48" customFormat="1" x14ac:dyDescent="0.25">
      <c r="A4" s="52">
        <v>3</v>
      </c>
      <c r="B4" s="53" t="s">
        <v>226</v>
      </c>
      <c r="C4" s="50" t="s">
        <v>28</v>
      </c>
      <c r="D4" s="51" t="s">
        <v>22</v>
      </c>
      <c r="E4" s="53" t="s">
        <v>74</v>
      </c>
      <c r="F4" s="54" t="s">
        <v>38</v>
      </c>
      <c r="G4" s="55">
        <v>1</v>
      </c>
      <c r="H4" s="55">
        <v>4</v>
      </c>
      <c r="I4" s="55">
        <v>1.5</v>
      </c>
      <c r="J4" s="55">
        <v>7</v>
      </c>
      <c r="K4" s="55">
        <f t="shared" si="0"/>
        <v>13.5</v>
      </c>
      <c r="L4" s="48" t="s">
        <v>251</v>
      </c>
    </row>
    <row r="5" spans="1:13" s="48" customFormat="1" x14ac:dyDescent="0.25">
      <c r="A5" s="52">
        <v>4</v>
      </c>
      <c r="B5" s="49" t="s">
        <v>180</v>
      </c>
      <c r="C5" s="50" t="s">
        <v>28</v>
      </c>
      <c r="D5" s="51" t="s">
        <v>22</v>
      </c>
      <c r="E5" s="49" t="s">
        <v>75</v>
      </c>
      <c r="F5" s="49" t="s">
        <v>122</v>
      </c>
      <c r="G5" s="73">
        <v>0</v>
      </c>
      <c r="H5" s="73">
        <v>4</v>
      </c>
      <c r="I5" s="73">
        <v>0</v>
      </c>
      <c r="J5" s="73">
        <v>1</v>
      </c>
      <c r="K5" s="55">
        <f t="shared" si="0"/>
        <v>5</v>
      </c>
    </row>
    <row r="6" spans="1:13" s="48" customFormat="1" x14ac:dyDescent="0.25">
      <c r="A6" s="52">
        <v>5</v>
      </c>
      <c r="B6" s="53" t="s">
        <v>177</v>
      </c>
      <c r="C6" s="50" t="s">
        <v>28</v>
      </c>
      <c r="D6" s="51" t="s">
        <v>22</v>
      </c>
      <c r="E6" s="53" t="s">
        <v>75</v>
      </c>
      <c r="F6" s="54" t="s">
        <v>122</v>
      </c>
      <c r="G6" s="55">
        <v>0</v>
      </c>
      <c r="H6" s="55">
        <v>0</v>
      </c>
      <c r="I6" s="55">
        <v>0</v>
      </c>
      <c r="J6" s="55">
        <v>0</v>
      </c>
      <c r="K6" s="55">
        <f t="shared" si="0"/>
        <v>0</v>
      </c>
    </row>
    <row r="7" spans="1:13" s="48" customFormat="1" x14ac:dyDescent="0.25">
      <c r="A7" s="52">
        <v>6</v>
      </c>
      <c r="B7" s="51" t="s">
        <v>178</v>
      </c>
      <c r="C7" s="50" t="s">
        <v>28</v>
      </c>
      <c r="D7" s="51" t="s">
        <v>22</v>
      </c>
      <c r="E7" s="51" t="s">
        <v>96</v>
      </c>
      <c r="F7" s="59" t="s">
        <v>58</v>
      </c>
      <c r="G7" s="55">
        <v>0</v>
      </c>
      <c r="H7" s="55">
        <v>0</v>
      </c>
      <c r="I7" s="55">
        <v>0</v>
      </c>
      <c r="J7" s="55">
        <v>0</v>
      </c>
      <c r="K7" s="55">
        <f t="shared" si="0"/>
        <v>0</v>
      </c>
    </row>
    <row r="8" spans="1:13" s="48" customFormat="1" x14ac:dyDescent="0.25">
      <c r="A8" s="52">
        <v>7</v>
      </c>
      <c r="B8" s="51" t="s">
        <v>179</v>
      </c>
      <c r="C8" s="50" t="s">
        <v>28</v>
      </c>
      <c r="D8" s="51" t="s">
        <v>22</v>
      </c>
      <c r="E8" s="51" t="s">
        <v>74</v>
      </c>
      <c r="F8" s="59" t="s">
        <v>98</v>
      </c>
      <c r="G8" s="55">
        <v>0</v>
      </c>
      <c r="H8" s="55">
        <v>0</v>
      </c>
      <c r="I8" s="55">
        <v>0</v>
      </c>
      <c r="J8" s="55">
        <v>0</v>
      </c>
      <c r="K8" s="55">
        <f t="shared" si="0"/>
        <v>0</v>
      </c>
    </row>
    <row r="9" spans="1:13" s="48" customFormat="1" x14ac:dyDescent="0.25">
      <c r="A9" s="52">
        <v>8</v>
      </c>
      <c r="B9" s="49" t="s">
        <v>187</v>
      </c>
      <c r="C9" s="50" t="s">
        <v>28</v>
      </c>
      <c r="D9" s="51" t="s">
        <v>22</v>
      </c>
      <c r="E9" s="49" t="s">
        <v>76</v>
      </c>
      <c r="F9" s="49" t="s">
        <v>82</v>
      </c>
      <c r="G9" s="73">
        <v>0</v>
      </c>
      <c r="H9" s="73">
        <v>0</v>
      </c>
      <c r="I9" s="73">
        <v>0</v>
      </c>
      <c r="J9" s="73">
        <v>0</v>
      </c>
      <c r="K9" s="55">
        <f t="shared" si="0"/>
        <v>0</v>
      </c>
    </row>
    <row r="10" spans="1:13" s="48" customFormat="1" x14ac:dyDescent="0.25">
      <c r="A10" s="52"/>
      <c r="B10" s="49"/>
      <c r="C10" s="50"/>
      <c r="D10" s="51"/>
      <c r="E10" s="49"/>
      <c r="F10" s="49"/>
      <c r="G10" s="49"/>
      <c r="H10" s="49"/>
      <c r="I10" s="49"/>
      <c r="J10" s="49"/>
      <c r="K10" s="55"/>
    </row>
    <row r="11" spans="1:13" s="48" customFormat="1" x14ac:dyDescent="0.25">
      <c r="A11" s="52"/>
      <c r="B11" s="49"/>
      <c r="C11" s="50"/>
      <c r="D11" s="51"/>
      <c r="E11" s="49"/>
      <c r="F11" s="49"/>
      <c r="G11" s="49"/>
      <c r="H11" s="49"/>
      <c r="I11" s="49"/>
      <c r="J11" s="49"/>
      <c r="K11" s="55"/>
    </row>
    <row r="12" spans="1:13" s="48" customFormat="1" x14ac:dyDescent="0.25">
      <c r="A12" s="52"/>
      <c r="B12" s="49"/>
      <c r="C12" s="50"/>
      <c r="D12" s="51"/>
      <c r="E12" s="49"/>
      <c r="F12" s="49"/>
      <c r="G12" s="49"/>
      <c r="H12" s="49"/>
      <c r="I12" s="49"/>
      <c r="J12" s="49"/>
      <c r="K12" s="55"/>
    </row>
    <row r="13" spans="1:13" s="48" customFormat="1" x14ac:dyDescent="0.25">
      <c r="A13" s="52"/>
      <c r="B13" s="49"/>
      <c r="C13" s="50"/>
      <c r="D13" s="51"/>
      <c r="E13" s="49"/>
      <c r="F13" s="49"/>
      <c r="G13" s="49"/>
      <c r="H13" s="49"/>
      <c r="I13" s="49"/>
      <c r="J13" s="49"/>
      <c r="K13" s="55"/>
    </row>
    <row r="14" spans="1:13" s="48" customFormat="1" x14ac:dyDescent="0.25">
      <c r="A14" s="52"/>
      <c r="B14" s="49"/>
      <c r="C14" s="50"/>
      <c r="D14" s="51"/>
      <c r="E14" s="49"/>
      <c r="F14" s="49"/>
      <c r="G14" s="49"/>
      <c r="H14" s="49"/>
      <c r="I14" s="49"/>
      <c r="J14" s="49"/>
      <c r="K14" s="55"/>
    </row>
    <row r="15" spans="1:13" s="48" customFormat="1" x14ac:dyDescent="0.25">
      <c r="A15" s="52"/>
      <c r="B15" s="49"/>
      <c r="C15" s="50"/>
      <c r="D15" s="51"/>
      <c r="E15" s="49"/>
      <c r="F15" s="49"/>
      <c r="G15" s="49"/>
      <c r="H15" s="49"/>
      <c r="I15" s="49"/>
      <c r="J15" s="49"/>
      <c r="K15" s="55"/>
    </row>
  </sheetData>
  <sortState ref="A2:K13">
    <sortCondition descending="1" ref="K2:K13"/>
  </sortState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17</vt:i4>
      </vt:variant>
    </vt:vector>
  </HeadingPairs>
  <TitlesOfParts>
    <vt:vector size="17" baseType="lpstr">
      <vt:lpstr>SERVICII IX</vt:lpstr>
      <vt:lpstr>SERVICII X</vt:lpstr>
      <vt:lpstr>SERVICII XI</vt:lpstr>
      <vt:lpstr>SERVICII XII</vt:lpstr>
      <vt:lpstr>REAL IX</vt:lpstr>
      <vt:lpstr>REAL X</vt:lpstr>
      <vt:lpstr>REAL XI</vt:lpstr>
      <vt:lpstr>REAL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Foaie1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cp:lastPrinted>2016-03-21T14:41:44Z</cp:lastPrinted>
  <dcterms:created xsi:type="dcterms:W3CDTF">2014-03-08T16:08:52Z</dcterms:created>
  <dcterms:modified xsi:type="dcterms:W3CDTF">2016-03-24T09:35:21Z</dcterms:modified>
</cp:coreProperties>
</file>