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95" windowHeight="11760"/>
  </bookViews>
  <sheets>
    <sheet name="REAL IX" sheetId="7" r:id="rId1"/>
    <sheet name="REAL X" sheetId="8" r:id="rId2"/>
    <sheet name="REAL XI" sheetId="9" r:id="rId3"/>
    <sheet name="REAL XII" sheetId="10" r:id="rId4"/>
    <sheet name="SERVICII IX" sheetId="11" r:id="rId5"/>
    <sheet name="SERVICII X" sheetId="12" r:id="rId6"/>
    <sheet name="SERVICII XI" sheetId="13" r:id="rId7"/>
    <sheet name="SERVICII XII" sheetId="14" r:id="rId8"/>
    <sheet name="TEHNIC IX" sheetId="15" r:id="rId9"/>
    <sheet name="TEHNIC X" sheetId="16" r:id="rId10"/>
    <sheet name="TEHNIC XI" sheetId="17" r:id="rId11"/>
    <sheet name="TEHNIC XII" sheetId="18" r:id="rId12"/>
    <sheet name="UMAN IX" sheetId="19" r:id="rId13"/>
    <sheet name="UMAN X" sheetId="20" r:id="rId14"/>
    <sheet name="UMAN XI" sheetId="21" r:id="rId15"/>
    <sheet name="UMAN XII" sheetId="22" r:id="rId16"/>
  </sheets>
  <definedNames>
    <definedName name="_xlnm.Print_Titles" localSheetId="0">'REAL IX'!$1:$4</definedName>
    <definedName name="_xlnm.Print_Titles" localSheetId="1">'REAL X'!$1:$4</definedName>
    <definedName name="_xlnm.Print_Titles" localSheetId="2">'REAL XI'!$1:$4</definedName>
    <definedName name="_xlnm.Print_Titles" localSheetId="3">'REAL XII'!$1:$4</definedName>
    <definedName name="_xlnm.Print_Titles" localSheetId="4">'SERVICII IX'!$1:$4</definedName>
    <definedName name="_xlnm.Print_Titles" localSheetId="5">'SERVICII X'!$1:$4</definedName>
    <definedName name="_xlnm.Print_Titles" localSheetId="6">'SERVICII XI'!$1:$4</definedName>
    <definedName name="_xlnm.Print_Titles" localSheetId="7">'SERVICII XII'!$1:$4</definedName>
    <definedName name="_xlnm.Print_Titles" localSheetId="8">'TEHNIC IX'!$1:$4</definedName>
    <definedName name="_xlnm.Print_Titles" localSheetId="9">'TEHNIC X'!$1:$4</definedName>
    <definedName name="_xlnm.Print_Titles" localSheetId="10">'TEHNIC XI'!$1:$4</definedName>
    <definedName name="_xlnm.Print_Titles" localSheetId="11">'TEHNIC XII'!$1:$4</definedName>
    <definedName name="_xlnm.Print_Titles" localSheetId="12">'UMAN IX'!$1:$4</definedName>
    <definedName name="_xlnm.Print_Titles" localSheetId="13">'UMAN X'!$1:$4</definedName>
    <definedName name="_xlnm.Print_Titles" localSheetId="14">'UMAN XI'!$1:$4</definedName>
    <definedName name="_xlnm.Print_Titles" localSheetId="15">'UMAN XII'!$1:$4</definedName>
  </definedNames>
  <calcPr calcId="145621"/>
</workbook>
</file>

<file path=xl/calcChain.xml><?xml version="1.0" encoding="utf-8"?>
<calcChain xmlns="http://schemas.openxmlformats.org/spreadsheetml/2006/main">
  <c r="L11" i="12" l="1"/>
  <c r="L5" i="12"/>
  <c r="L18" i="12"/>
  <c r="L7" i="12"/>
  <c r="L16" i="12"/>
  <c r="L14" i="12"/>
  <c r="L10" i="12"/>
  <c r="L21" i="12"/>
  <c r="L6" i="12"/>
  <c r="L12" i="12"/>
  <c r="L8" i="12"/>
  <c r="L20" i="12"/>
  <c r="L19" i="12"/>
  <c r="L15" i="12"/>
  <c r="L17" i="12"/>
  <c r="L9" i="12"/>
  <c r="L13" i="12"/>
  <c r="L16" i="14"/>
  <c r="L14" i="14"/>
  <c r="L20" i="14"/>
  <c r="L18" i="14"/>
  <c r="L19" i="14"/>
  <c r="L24" i="14"/>
  <c r="L9" i="14"/>
  <c r="L17" i="14"/>
  <c r="L15" i="14"/>
  <c r="L23" i="14"/>
  <c r="L6" i="14"/>
  <c r="L13" i="14"/>
  <c r="L12" i="14"/>
  <c r="L10" i="14"/>
  <c r="L8" i="14"/>
  <c r="L7" i="14"/>
  <c r="L5" i="14"/>
  <c r="L21" i="14"/>
  <c r="L22" i="14"/>
  <c r="L11" i="14"/>
  <c r="L16" i="11"/>
  <c r="L12" i="11"/>
  <c r="L17" i="11"/>
  <c r="L8" i="11"/>
  <c r="L18" i="11"/>
  <c r="L19" i="11"/>
  <c r="L5" i="11"/>
  <c r="L9" i="11"/>
  <c r="L10" i="11"/>
  <c r="L13" i="11"/>
  <c r="L6" i="11"/>
  <c r="L14" i="11"/>
  <c r="L15" i="11"/>
  <c r="L11" i="11"/>
  <c r="L7" i="11"/>
  <c r="L13" i="13"/>
  <c r="L7" i="13"/>
  <c r="L11" i="13"/>
  <c r="L12" i="13"/>
  <c r="L8" i="13"/>
  <c r="L14" i="13"/>
  <c r="L9" i="13"/>
  <c r="L6" i="13"/>
  <c r="L10" i="13"/>
  <c r="L5" i="13"/>
  <c r="L5" i="19"/>
  <c r="L10" i="19"/>
  <c r="L8" i="19"/>
  <c r="L9" i="19"/>
  <c r="L7" i="19"/>
  <c r="L6" i="19"/>
  <c r="L10" i="15"/>
  <c r="L7" i="15"/>
  <c r="L8" i="15"/>
  <c r="L6" i="15"/>
  <c r="L9" i="15"/>
  <c r="L5" i="15"/>
  <c r="L6" i="17"/>
  <c r="L8" i="17"/>
  <c r="L7" i="17"/>
  <c r="L5" i="17"/>
  <c r="L9" i="17"/>
  <c r="L6" i="20"/>
  <c r="L5" i="20"/>
  <c r="L5" i="16"/>
  <c r="L6" i="16"/>
  <c r="L7" i="16"/>
  <c r="L8" i="16"/>
  <c r="L9" i="16"/>
  <c r="L5" i="18"/>
  <c r="L7" i="18"/>
  <c r="L6" i="18"/>
  <c r="L8" i="18"/>
  <c r="L5" i="22"/>
  <c r="L14" i="10"/>
  <c r="L6" i="10"/>
  <c r="L15" i="10"/>
  <c r="L12" i="10"/>
  <c r="L5" i="10"/>
  <c r="L11" i="10"/>
  <c r="L8" i="10"/>
  <c r="L7" i="10"/>
  <c r="L13" i="10"/>
  <c r="L10" i="10"/>
  <c r="L16" i="10"/>
  <c r="L9" i="10"/>
  <c r="L20" i="8"/>
  <c r="L28" i="8"/>
  <c r="L19" i="8"/>
  <c r="L27" i="8"/>
  <c r="L26" i="8"/>
  <c r="L14" i="8"/>
  <c r="L6" i="8"/>
  <c r="L12" i="8"/>
  <c r="L16" i="8"/>
  <c r="L25" i="8"/>
  <c r="L24" i="8"/>
  <c r="L23" i="8"/>
  <c r="L9" i="8"/>
  <c r="L22" i="8"/>
  <c r="L10" i="8"/>
  <c r="L8" i="8"/>
  <c r="L11" i="8"/>
  <c r="L17" i="8"/>
  <c r="L13" i="8"/>
  <c r="L18" i="8"/>
  <c r="L5" i="8"/>
  <c r="L21" i="8"/>
  <c r="L15" i="8"/>
  <c r="L7" i="8"/>
  <c r="L22" i="7"/>
  <c r="L11" i="7"/>
  <c r="L6" i="7"/>
  <c r="L13" i="7"/>
  <c r="L18" i="7"/>
  <c r="L15" i="7"/>
  <c r="L10" i="7"/>
  <c r="L9" i="7"/>
  <c r="L14" i="7"/>
  <c r="L16" i="7"/>
  <c r="L8" i="7"/>
  <c r="L7" i="7"/>
  <c r="L5" i="7"/>
  <c r="L21" i="7"/>
  <c r="L19" i="7"/>
  <c r="L20" i="7"/>
  <c r="L17" i="7"/>
  <c r="L12" i="7"/>
  <c r="L5" i="9"/>
  <c r="L9" i="9"/>
  <c r="L8" i="9"/>
  <c r="L23" i="9"/>
  <c r="L7" i="9"/>
  <c r="L22" i="9"/>
  <c r="L17" i="9"/>
  <c r="L21" i="9"/>
  <c r="L10" i="9"/>
  <c r="L18" i="9"/>
  <c r="L11" i="9"/>
  <c r="L13" i="9"/>
  <c r="L19" i="9"/>
  <c r="L12" i="9"/>
  <c r="L15" i="9"/>
  <c r="L16" i="9"/>
  <c r="L14" i="9"/>
  <c r="L20" i="9"/>
  <c r="L6" i="9"/>
</calcChain>
</file>

<file path=xl/sharedStrings.xml><?xml version="1.0" encoding="utf-8"?>
<sst xmlns="http://schemas.openxmlformats.org/spreadsheetml/2006/main" count="1299" uniqueCount="284">
  <si>
    <t>Nr.</t>
  </si>
  <si>
    <t>Unitatea de  învățământ</t>
  </si>
  <si>
    <t>Clasa</t>
  </si>
  <si>
    <t>Profil</t>
  </si>
  <si>
    <t>Prof. Coordonator</t>
  </si>
  <si>
    <t>SUBIECT I</t>
  </si>
  <si>
    <t>SUBIECT II</t>
  </si>
  <si>
    <t>SUBIECT III</t>
  </si>
  <si>
    <t>SUBIECT IV</t>
  </si>
  <si>
    <t>TOTAL</t>
  </si>
  <si>
    <t>Numele și Prenumele</t>
  </si>
  <si>
    <t>Specializare</t>
  </si>
  <si>
    <t>REAL</t>
  </si>
  <si>
    <t>ȘTIINȚE ALE NATURII</t>
  </si>
  <si>
    <t>BERTEA MĂDĂLIN</t>
  </si>
  <si>
    <t>SALAHORU MIHAELA</t>
  </si>
  <si>
    <t>COLEGIUL NAȚIONAL „DIMITRIE CANTEMIR”, ONEȘTI</t>
  </si>
  <si>
    <t>IX</t>
  </si>
  <si>
    <t>BOROS MARIAN</t>
  </si>
  <si>
    <t>ȘTIRBĂȚ MARIA</t>
  </si>
  <si>
    <t>MOLDOVEANU LENUȚA</t>
  </si>
  <si>
    <t>MIRON ROBERT-GABRIEL</t>
  </si>
  <si>
    <t>X</t>
  </si>
  <si>
    <t>BURLENGHEA ANDREEA</t>
  </si>
  <si>
    <t>JUPENSCHI GABRIELA</t>
  </si>
  <si>
    <t>ANGHEL GEORGIANA-CĂTĂLINA</t>
  </si>
  <si>
    <t>XI</t>
  </si>
  <si>
    <t>TERCHESCU DENISA</t>
  </si>
  <si>
    <t>DULCINATU ROXANA-ALEXANDRA</t>
  </si>
  <si>
    <t>XII</t>
  </si>
  <si>
    <t>ȘOLOMONEA BIANCA-GEORGIANA</t>
  </si>
  <si>
    <t>LAZĂR MĂDĂLINA-IOANA</t>
  </si>
  <si>
    <t>COCHIOR DANIEL</t>
  </si>
  <si>
    <t>TOTC</t>
  </si>
  <si>
    <t>LIȘIȚĂ DANIEL</t>
  </si>
  <si>
    <t>APARASCHIVI GABRIEL</t>
  </si>
  <si>
    <t>PĂDURARU IONUȚ</t>
  </si>
  <si>
    <t>CRUPENSCHI MARIA ELENA</t>
  </si>
  <si>
    <t>BREBU LĂCRĂMIOARA GABRIELA</t>
  </si>
  <si>
    <t>POPA LARISA ANDREEA</t>
  </si>
  <si>
    <t>MUNTEANU SERGIU ANDREI</t>
  </si>
  <si>
    <t>TAE</t>
  </si>
  <si>
    <t>TABARCEA GHEORGHE</t>
  </si>
  <si>
    <t>AGACHE LAVINIA</t>
  </si>
  <si>
    <t>COJAN DENISE</t>
  </si>
  <si>
    <t>MOVILĂ ELENA ANCA</t>
  </si>
  <si>
    <t>ȘOLOT RALUCA</t>
  </si>
  <si>
    <t>ARTENE DENISA MIHAELA</t>
  </si>
  <si>
    <t>NECHITA EDUARD NICOLAI</t>
  </si>
  <si>
    <t>JITARU BENITO ROBERTO</t>
  </si>
  <si>
    <t>BALAN IONUȚ ANDREI</t>
  </si>
  <si>
    <t>TEEA</t>
  </si>
  <si>
    <t>BEJENARU FLORIN CRISTIAN</t>
  </si>
  <si>
    <t>LIVESCU ANDREEA MARINA</t>
  </si>
  <si>
    <t>CIOBANU DENISA-MIHAELA</t>
  </si>
  <si>
    <t>LICEUL TEHNOLOGIC „JACQUES M. ELIAS” SASCUT</t>
  </si>
  <si>
    <t>SERVICII</t>
  </si>
  <si>
    <t>TENICIAN ÎN ACTIVITĂŢI ECONOMICE</t>
  </si>
  <si>
    <t>PASCU MARIA</t>
  </si>
  <si>
    <t>GRĂJDEANU ALEXANDRU-CRISTIAN</t>
  </si>
  <si>
    <t>DAVID COSMIN-MIHAIL-GABRIEL</t>
  </si>
  <si>
    <t>PARIS ALIN-MIHAI</t>
  </si>
  <si>
    <t>DAMIAN ALEXANDRU-CĂTĂLIN</t>
  </si>
  <si>
    <t>RĂU OANA-NICOLETA</t>
  </si>
  <si>
    <t>TOMOZEI CRISTINA-NICOLETA</t>
  </si>
  <si>
    <t>DIMITRIU MIHAIL</t>
  </si>
  <si>
    <t>COLEGIUL TEHNIC "ANGHEL SALIGNY" BACĂU</t>
  </si>
  <si>
    <t>TEHNIC</t>
  </si>
  <si>
    <t xml:space="preserve">TEHNICIAN AVIAŢIE INTENSIV ENGLEZĂ     </t>
  </si>
  <si>
    <t>IRIMIA MONICA</t>
  </si>
  <si>
    <t>GRIB ANDREEA</t>
  </si>
  <si>
    <t xml:space="preserve">TEHNICIAN ÎN GASTRONOMIE INTENSIV ENGLEZĂ         </t>
  </si>
  <si>
    <t>ANDONE CARMEN ALINA</t>
  </si>
  <si>
    <t xml:space="preserve">TEHNICIAN DESIGNER VESTIMENTAR INTENSIV ENGLEZĂ </t>
  </si>
  <si>
    <t>NEAGU MIHAELA</t>
  </si>
  <si>
    <t>UMAN</t>
  </si>
  <si>
    <t>ENEA MAGDA</t>
  </si>
  <si>
    <t>MĂGIRESCU CRISTINA</t>
  </si>
  <si>
    <t>BERTEA DANIELA</t>
  </si>
  <si>
    <t>ANGHEL BIATRIS</t>
  </si>
  <si>
    <t>PĂDURARU CONSTANTIN</t>
  </si>
  <si>
    <t>TEHNICIAN DE COMUNICAȚII</t>
  </si>
  <si>
    <t>ORGANIZATOR BANQUETING</t>
  </si>
  <si>
    <t>ȘTIINȚE SOCIALE</t>
  </si>
  <si>
    <t>COAFOR STILIST</t>
  </si>
  <si>
    <t>C.T.C. ,, N. V. KARPEN" BACĂU</t>
  </si>
  <si>
    <t>LUNGU CRISTINA-ELENA</t>
  </si>
  <si>
    <t>GROZAVU DANIEL</t>
  </si>
  <si>
    <t>BRESCAN MĂRIOARA</t>
  </si>
  <si>
    <t>ANUȚEI SIMEON</t>
  </si>
  <si>
    <t>COL.MIHAI EMINESCU BACAU</t>
  </si>
  <si>
    <t>CHIRIBĂU CIPRIAN</t>
  </si>
  <si>
    <t>MANEA FLORIAN COSMIN</t>
  </si>
  <si>
    <t>BEJAN ANDREEA MIHAELA</t>
  </si>
  <si>
    <t>GRĂDINARU LAURA</t>
  </si>
  <si>
    <t>ANTON ANGELA</t>
  </si>
  <si>
    <t>PALADE CĂTĂLINA ELENA</t>
  </si>
  <si>
    <t>NUȚU MIHAELA ALEXANDRA</t>
  </si>
  <si>
    <t>VACAROV ELENA</t>
  </si>
  <si>
    <t>URSACHI ALINA</t>
  </si>
  <si>
    <t>BULAI DIANA FRANCESCA</t>
  </si>
  <si>
    <t>PITICA SEBASTIAN RĂZVAN</t>
  </si>
  <si>
    <t>COROI TEODORA</t>
  </si>
  <si>
    <t>C T ION BORCEA BUHUȘI</t>
  </si>
  <si>
    <t xml:space="preserve">IX </t>
  </si>
  <si>
    <t>ANDREI SEBASTIAN</t>
  </si>
  <si>
    <t>NISTOR ALEXANDRA IONELA</t>
  </si>
  <si>
    <t>SIMION ADELINA ELENA</t>
  </si>
  <si>
    <t>BURCUȚĂ ȘTEFAN GABRIEL</t>
  </si>
  <si>
    <t xml:space="preserve">XI </t>
  </si>
  <si>
    <t>GHEORGHIU   CRISTINEL - ANDREI</t>
  </si>
  <si>
    <t>TEHNICIAN  ANALIZE PRODUSE  ALIMENTARE</t>
  </si>
  <si>
    <t>LUNGU  CORINA</t>
  </si>
  <si>
    <t>COLEGIUL "GRIGORE  ANTIPA" BACAU</t>
  </si>
  <si>
    <t>C. T. ,,GH. ASACHI" ONEŞTI</t>
  </si>
  <si>
    <t>BERESCU DIANA-NICOLETA</t>
  </si>
  <si>
    <t>SĂNDULACHE ROXANA</t>
  </si>
  <si>
    <t>IMBREA ALEXANDRU  DANIEL</t>
  </si>
  <si>
    <t>HARAPU DOINA</t>
  </si>
  <si>
    <t>RESURSE</t>
  </si>
  <si>
    <t>SOVEJANU ECATERINA</t>
  </si>
  <si>
    <t xml:space="preserve">LĂZĂRESCU ADRIAN VASILE </t>
  </si>
  <si>
    <t>LUPAŞCU  MEDEEA-LAURA</t>
  </si>
  <si>
    <t>ECONOMIC</t>
  </si>
  <si>
    <t>SZOCS ANA</t>
  </si>
  <si>
    <t>NEGOIŢĂ SERGIU-IONUŢ</t>
  </si>
  <si>
    <t>MECANICĂ</t>
  </si>
  <si>
    <t>PAŞCU IOSIF-EMANUEL</t>
  </si>
  <si>
    <t>DUMITRU BRÂNDUŞA</t>
  </si>
  <si>
    <t>VĂCARU LOREDANA</t>
  </si>
  <si>
    <t>ELECTRONICĂ ŞI AUTOMATIZĂRI</t>
  </si>
  <si>
    <t>MUNTEANU IULIA</t>
  </si>
  <si>
    <t>ILIESCU  ŞTEFAN</t>
  </si>
  <si>
    <t>ROMAN  IONELA -MIHAELA</t>
  </si>
  <si>
    <t>MISTODI ALEXANDRU</t>
  </si>
  <si>
    <t>SCHIFIRNEŢ MIHAELA</t>
  </si>
  <si>
    <t>CERNAT  MONICA-ROXANA</t>
  </si>
  <si>
    <t>TURISM ŞI ALIMENTAŢIE</t>
  </si>
  <si>
    <t>PROTECŢIA MEDIULUI</t>
  </si>
  <si>
    <t xml:space="preserve">GHINEA ANDREI-PETRU </t>
  </si>
  <si>
    <t>LICEUL TEORETIC SPIRU HARET MOINEȘTI</t>
  </si>
  <si>
    <t>CHIRA NICOLAE</t>
  </si>
  <si>
    <t>FILOLOGIE</t>
  </si>
  <si>
    <t>SANDU ȘTEFAN</t>
  </si>
  <si>
    <t>MĂRIAN IULIA</t>
  </si>
  <si>
    <t>COJOCARU BOGDAN CRISTIAN</t>
  </si>
  <si>
    <t>COLEGIUL N. " C. NEGRI"TG. OCNA</t>
  </si>
  <si>
    <t>ŞTIINŢE ALE  NATURII</t>
  </si>
  <si>
    <t>HÂRJABĂ ALISA</t>
  </si>
  <si>
    <t>UNGURU CĂLIN VLĂDUȚ</t>
  </si>
  <si>
    <t>CURJOS ADRIANA</t>
  </si>
  <si>
    <t>MELUŢĂ BEATRICE</t>
  </si>
  <si>
    <t>DRAGOMIR VASILE</t>
  </si>
  <si>
    <t>VRABIE STIVEN</t>
  </si>
  <si>
    <t>SÎRBU VALERIA</t>
  </si>
  <si>
    <t>ROTARU LAURA</t>
  </si>
  <si>
    <t>SPATARU  MIHAELA</t>
  </si>
  <si>
    <t>HALMAC BOGDAN</t>
  </si>
  <si>
    <t>TICU ANGELA</t>
  </si>
  <si>
    <t>SABĂU ANETA MARIA</t>
  </si>
  <si>
    <t>PERCIC I. ION</t>
  </si>
  <si>
    <t>C.T. DUMITRU MANGERON BACĂU</t>
  </si>
  <si>
    <t>TURISM ȘI ALIMENTAȚIE</t>
  </si>
  <si>
    <t>BOBOC FLORINELA</t>
  </si>
  <si>
    <t>DRAGOMIR MARIUS</t>
  </si>
  <si>
    <t>DAVID CRISTIAN</t>
  </si>
  <si>
    <t>COSTACHE C. MIHAIL</t>
  </si>
  <si>
    <t>CURCUBET V. CĂTĂLINA</t>
  </si>
  <si>
    <t>BOLOGA ANTONINA</t>
  </si>
  <si>
    <t>TURCU ALEXANDRA-TEODORA</t>
  </si>
  <si>
    <t>COLEGIUL ECONOMIC "ION GHICA" BACĂU</t>
  </si>
  <si>
    <t xml:space="preserve">GHERASĂ DORU </t>
  </si>
  <si>
    <t>HUHU LARISA MARIANA</t>
  </si>
  <si>
    <t>SCUTARIU IULIANA</t>
  </si>
  <si>
    <t>BÎNDAR COSMIN</t>
  </si>
  <si>
    <t>GHERASĂ DORU</t>
  </si>
  <si>
    <t>BUTĂ ȘTEFAN</t>
  </si>
  <si>
    <t>MĂNĂILĂ ȘTEFAN</t>
  </si>
  <si>
    <t>MATE MIHAIELA</t>
  </si>
  <si>
    <t>MANCIU MIHAI COSMIN</t>
  </si>
  <si>
    <t>BĂZU DANA</t>
  </si>
  <si>
    <t>URSOIU VLAD ANDREI</t>
  </si>
  <si>
    <t>BURCĂ ȘTEFANIA-IONELA</t>
  </si>
  <si>
    <t>IACOB IONUȚ-ALEXANDRU</t>
  </si>
  <si>
    <t>CASTRAVETE IOANA ANDREEA</t>
  </si>
  <si>
    <t>OTELIȚĂ ANDRA-PETRONELA</t>
  </si>
  <si>
    <t>GASTRONOMIE</t>
  </si>
  <si>
    <t>TURCU ANA-MARIA</t>
  </si>
  <si>
    <t>ERIȘ LARISA-ANDREEA</t>
  </si>
  <si>
    <t>ADMINISTRATIE</t>
  </si>
  <si>
    <t>BOTEZATU ADRIANA</t>
  </si>
  <si>
    <t>BOTEZATU IONELA</t>
  </si>
  <si>
    <t>PASCALIN ANA MARIA</t>
  </si>
  <si>
    <t>TERENTE NECULAI</t>
  </si>
  <si>
    <t>MARIUT FLORIN-IONUȚ</t>
  </si>
  <si>
    <t>ARTENE ADELIN STEFAN</t>
  </si>
  <si>
    <t>ALEXA TEODORA STEFANA</t>
  </si>
  <si>
    <t>NOVAC BIANCA</t>
  </si>
  <si>
    <t>COMERȚ</t>
  </si>
  <si>
    <t>ROMAN ANDREEA-CĂTĂLINA</t>
  </si>
  <si>
    <t>ȘOIMU ȘTEFANIA</t>
  </si>
  <si>
    <t>BOTEZATU ELENA AMALIA</t>
  </si>
  <si>
    <t>BATIN ANDREEA NATALIA</t>
  </si>
  <si>
    <t>DORNEANU NICOLETA</t>
  </si>
  <si>
    <t>MELINTE ALEXANDRU MARIAN</t>
  </si>
  <si>
    <t>MANCIU GICU FLORINEL</t>
  </si>
  <si>
    <t>OPREA MIRUNA</t>
  </si>
  <si>
    <t>GRIGORAȘ CORINA-IONELA</t>
  </si>
  <si>
    <t>ANDRIEȘ OANA ROXANA</t>
  </si>
  <si>
    <t>DUHALMU MARINA-ROXANA</t>
  </si>
  <si>
    <t>BEJAN ROBERT-CRISTIAN</t>
  </si>
  <si>
    <t>ZGĂVÂRDICI FLORIN</t>
  </si>
  <si>
    <t>ABUREL ANTONIA-MARIA</t>
  </si>
  <si>
    <t>HARASEMCIUC DANIELA</t>
  </si>
  <si>
    <t>CÂMPANU IOANA ALEXANDRA</t>
  </si>
  <si>
    <t>BULGAC RADU-CONSTANTIN</t>
  </si>
  <si>
    <t>MĂTĂSARU DANIELA</t>
  </si>
  <si>
    <t>PUIU GABRIEL</t>
  </si>
  <si>
    <t>POPA ALEXANDRU</t>
  </si>
  <si>
    <t>FERU BIANCA</t>
  </si>
  <si>
    <t>BOGHIU CĂTĂLINA ȘTEFANIA</t>
  </si>
  <si>
    <t>CIASĂR VIOLETA</t>
  </si>
  <si>
    <t>ANDREI ANDREEA DELIA</t>
  </si>
  <si>
    <t>CLAPON MĂDĂLINA ELENA</t>
  </si>
  <si>
    <t>PLĂCINTĂ MARA</t>
  </si>
  <si>
    <t>COLEGIUL TEHNIC"GRIGORE COBĂLCESCU"MOINEŞTI</t>
  </si>
  <si>
    <t>DEACONU DENISA</t>
  </si>
  <si>
    <t>DRACIOV ALEXANDRA</t>
  </si>
  <si>
    <t>PANȚÂRU BIANCA-ELENA</t>
  </si>
  <si>
    <t>TUDOR MARIA-ALEXANDRA</t>
  </si>
  <si>
    <t>MITREA GEORGE-EMANUEL</t>
  </si>
  <si>
    <t>DĂSCĂLAȘU ANDA</t>
  </si>
  <si>
    <t>FÎNARU ANA-MARIA</t>
  </si>
  <si>
    <t>NOVAC DIANA-NICOLETA</t>
  </si>
  <si>
    <t>ANDRIOAIE MARTA-ANCUȚA</t>
  </si>
  <si>
    <t>COZMA VLADIMIR</t>
  </si>
  <si>
    <t>MUNTEANU SABINA-ELENA</t>
  </si>
  <si>
    <t>SANDU IONUȚ-NICOLAE</t>
  </si>
  <si>
    <t>URSU REBECA-ELENA</t>
  </si>
  <si>
    <t>CÎSU IOANA-MIRUNA</t>
  </si>
  <si>
    <t>ARDELEANU ANA-MARIA</t>
  </si>
  <si>
    <t>MANU FLAVIUS-CRISTIAN</t>
  </si>
  <si>
    <t>MIHALCEA MARIUS-ALEX</t>
  </si>
  <si>
    <t>ROȘU ELENA</t>
  </si>
  <si>
    <t>C. N. „GRIGORE MOISIL”, ONEȘTI</t>
  </si>
  <si>
    <t>C.N."V.ALECSANDRI" BACĂU</t>
  </si>
  <si>
    <t>COLEGIUL "HENRI COANDĂ"BACAU</t>
  </si>
  <si>
    <t>URSACHE GEORGIANA</t>
  </si>
  <si>
    <t>absent</t>
  </si>
  <si>
    <t>COMORAȘU DIANA-MARIANA</t>
  </si>
  <si>
    <t>SFÂCĂ MIRELA COSMINA</t>
  </si>
  <si>
    <t>VRÎNCIANU ANCA</t>
  </si>
  <si>
    <t>TUDUREANU ANDREEA</t>
  </si>
  <si>
    <t>PETCU MIHAELA-ELEONORA</t>
  </si>
  <si>
    <t>ULIU CĂTĂLIN -FLORIN</t>
  </si>
  <si>
    <t>BĂLĂIȚĂ MIHAI-ALIN</t>
  </si>
  <si>
    <t>GALĂȚEANU CRISTIANA-MIHAELA</t>
  </si>
  <si>
    <t>FILIP ELVIS-FLORIN</t>
  </si>
  <si>
    <t>FARAUANU ROXANA -ALEXANDRA</t>
  </si>
  <si>
    <t>REBEGIA ANA-MARIA</t>
  </si>
  <si>
    <t>BARDAŞ BEATRICE</t>
  </si>
  <si>
    <t>BÂRGU MARINA-CRISTIANA</t>
  </si>
  <si>
    <t>CIUBOTARU IOANA-BIANCA</t>
  </si>
  <si>
    <t>STERPU INGRID</t>
  </si>
  <si>
    <t>ȚARĂLUNGĂ LUIZA-IOANA</t>
  </si>
  <si>
    <t>BÂRGĂU  NELU</t>
  </si>
  <si>
    <t>IFTIME IOANA</t>
  </si>
  <si>
    <t>CERNAT   PAULA-MEDEEA</t>
  </si>
  <si>
    <t>MOVILEANU RALUCA GABRIELA</t>
  </si>
  <si>
    <t>COZMA DORINA MARIA</t>
  </si>
  <si>
    <t>FARAONEANU VALENTINA-MĂDĂLINA</t>
  </si>
  <si>
    <t>PAVĂL IUSTINA MIHAELA</t>
  </si>
  <si>
    <t>APETREI DIANA ALEXANDRA</t>
  </si>
  <si>
    <t xml:space="preserve"> BOUBĂTRÎN VICTOR</t>
  </si>
  <si>
    <t>ANGHEL COSMIN ANDREI</t>
  </si>
  <si>
    <t>MUNTEANU IOANA GEORGIANA</t>
  </si>
  <si>
    <t>TEHNICIAN ÎN ACTIVITĂŢI ECONOMICE</t>
  </si>
  <si>
    <t>PREMII ŞI MENŢIUNI</t>
  </si>
  <si>
    <t>PREMIUL I</t>
  </si>
  <si>
    <t>PREMIUL II</t>
  </si>
  <si>
    <t>PREMIUL III</t>
  </si>
  <si>
    <t>MENŢIUNE</t>
  </si>
  <si>
    <t>CALIFICARE ETAPA NAŢIONALĂ</t>
  </si>
  <si>
    <t>CALIFICAT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</si>
</sst>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2" fontId="3" fillId="0" borderId="2" xfId="1" applyNumberFormat="1" applyFont="1" applyBorder="1"/>
    <xf numFmtId="0" fontId="4" fillId="2" borderId="4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/>
    </xf>
    <xf numFmtId="0" fontId="3" fillId="0" borderId="4" xfId="1" applyFont="1" applyBorder="1" applyAlignment="1">
      <alignment horizontal="left"/>
    </xf>
    <xf numFmtId="0" fontId="3" fillId="0" borderId="4" xfId="1" applyFont="1" applyBorder="1" applyAlignment="1">
      <alignment horizontal="center"/>
    </xf>
    <xf numFmtId="2" fontId="3" fillId="0" borderId="2" xfId="1" applyNumberFormat="1" applyFont="1" applyFill="1" applyBorder="1"/>
    <xf numFmtId="2" fontId="3" fillId="0" borderId="1" xfId="1" applyNumberFormat="1" applyFont="1" applyBorder="1"/>
    <xf numFmtId="2" fontId="3" fillId="0" borderId="1" xfId="1" applyNumberFormat="1" applyFont="1" applyFill="1" applyBorder="1"/>
    <xf numFmtId="2" fontId="3" fillId="0" borderId="2" xfId="1" applyNumberFormat="1" applyFont="1" applyBorder="1" applyAlignment="1">
      <alignment horizontal="center"/>
    </xf>
    <xf numFmtId="0" fontId="3" fillId="0" borderId="4" xfId="1" applyFont="1" applyFill="1" applyBorder="1" applyAlignment="1">
      <alignment horizontal="left"/>
    </xf>
    <xf numFmtId="0" fontId="3" fillId="0" borderId="4" xfId="1" applyFont="1" applyFill="1" applyBorder="1" applyAlignment="1">
      <alignment horizontal="center"/>
    </xf>
    <xf numFmtId="2" fontId="3" fillId="0" borderId="2" xfId="1" applyNumberFormat="1" applyFont="1" applyFill="1" applyBorder="1" applyAlignment="1">
      <alignment horizontal="center"/>
    </xf>
    <xf numFmtId="0" fontId="3" fillId="0" borderId="0" xfId="0" applyFont="1"/>
    <xf numFmtId="0" fontId="4" fillId="2" borderId="6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2" fontId="3" fillId="0" borderId="3" xfId="1" applyNumberFormat="1" applyFont="1" applyFill="1" applyBorder="1"/>
    <xf numFmtId="2" fontId="4" fillId="2" borderId="6" xfId="1" applyNumberFormat="1" applyFont="1" applyFill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/>
    </xf>
    <xf numFmtId="0" fontId="3" fillId="0" borderId="5" xfId="0" applyFont="1" applyBorder="1"/>
    <xf numFmtId="0" fontId="5" fillId="0" borderId="5" xfId="0" applyFont="1" applyBorder="1" applyAlignment="1">
      <alignment wrapText="1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4:N22"/>
  <sheetViews>
    <sheetView tabSelected="1" topLeftCell="C1" workbookViewId="0">
      <selection activeCell="N16" sqref="N16"/>
    </sheetView>
  </sheetViews>
  <sheetFormatPr defaultRowHeight="15" x14ac:dyDescent="0.25"/>
  <cols>
    <col min="1" max="1" width="4" style="15" bestFit="1" customWidth="1"/>
    <col min="2" max="2" width="31.7109375" style="15" customWidth="1"/>
    <col min="3" max="3" width="47.85546875" style="15" customWidth="1"/>
    <col min="4" max="4" width="6.140625" style="15" bestFit="1" customWidth="1"/>
    <col min="5" max="5" width="10" style="15" bestFit="1" customWidth="1"/>
    <col min="6" max="6" width="24.140625" style="15" bestFit="1" customWidth="1"/>
    <col min="7" max="7" width="30.28515625" style="15" bestFit="1" customWidth="1"/>
    <col min="8" max="8" width="9" style="15" customWidth="1"/>
    <col min="9" max="9" width="7.28515625" style="15" customWidth="1"/>
    <col min="10" max="10" width="8.28515625" style="15" customWidth="1"/>
    <col min="11" max="11" width="7.85546875" style="15" customWidth="1"/>
    <col min="12" max="12" width="9.140625" style="15"/>
    <col min="13" max="13" width="13.7109375" style="15" customWidth="1"/>
    <col min="14" max="14" width="14.42578125" style="15" customWidth="1"/>
    <col min="15" max="16384" width="9.140625" style="15"/>
  </cols>
  <sheetData>
    <row r="4" spans="1:14" ht="57.75" x14ac:dyDescent="0.25">
      <c r="A4" s="2" t="s">
        <v>0</v>
      </c>
      <c r="B4" s="2" t="s">
        <v>10</v>
      </c>
      <c r="C4" s="3" t="s">
        <v>1</v>
      </c>
      <c r="D4" s="3" t="s">
        <v>2</v>
      </c>
      <c r="E4" s="16" t="s">
        <v>3</v>
      </c>
      <c r="F4" s="17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20" t="s">
        <v>9</v>
      </c>
      <c r="M4" s="23" t="s">
        <v>277</v>
      </c>
      <c r="N4" s="23" t="s">
        <v>282</v>
      </c>
    </row>
    <row r="5" spans="1:14" x14ac:dyDescent="0.25">
      <c r="A5" s="5">
        <v>1</v>
      </c>
      <c r="B5" s="6" t="s">
        <v>226</v>
      </c>
      <c r="C5" s="6" t="s">
        <v>244</v>
      </c>
      <c r="D5" s="7" t="s">
        <v>17</v>
      </c>
      <c r="E5" s="7" t="s">
        <v>12</v>
      </c>
      <c r="F5" s="7" t="s">
        <v>13</v>
      </c>
      <c r="G5" s="7" t="s">
        <v>86</v>
      </c>
      <c r="H5" s="8">
        <v>7</v>
      </c>
      <c r="I5" s="8">
        <v>2</v>
      </c>
      <c r="J5" s="8">
        <v>7</v>
      </c>
      <c r="K5" s="8">
        <v>0.5</v>
      </c>
      <c r="L5" s="21">
        <f>H5+I5+J5+K5</f>
        <v>16.5</v>
      </c>
      <c r="M5" s="22" t="s">
        <v>278</v>
      </c>
      <c r="N5" s="22" t="s">
        <v>283</v>
      </c>
    </row>
    <row r="6" spans="1:14" x14ac:dyDescent="0.25">
      <c r="A6" s="5">
        <v>2</v>
      </c>
      <c r="B6" s="6" t="s">
        <v>229</v>
      </c>
      <c r="C6" s="6" t="s">
        <v>244</v>
      </c>
      <c r="D6" s="7" t="s">
        <v>17</v>
      </c>
      <c r="E6" s="7" t="s">
        <v>12</v>
      </c>
      <c r="F6" s="7" t="s">
        <v>13</v>
      </c>
      <c r="G6" s="7" t="s">
        <v>86</v>
      </c>
      <c r="H6" s="1">
        <v>2.5</v>
      </c>
      <c r="I6" s="1">
        <v>2</v>
      </c>
      <c r="J6" s="1">
        <v>6</v>
      </c>
      <c r="K6" s="1">
        <v>1</v>
      </c>
      <c r="L6" s="21">
        <f>H6+I6+J6+K6</f>
        <v>11.5</v>
      </c>
      <c r="M6" s="22" t="s">
        <v>279</v>
      </c>
    </row>
    <row r="7" spans="1:14" x14ac:dyDescent="0.25">
      <c r="A7" s="5">
        <v>3</v>
      </c>
      <c r="B7" s="6" t="s">
        <v>227</v>
      </c>
      <c r="C7" s="6" t="s">
        <v>244</v>
      </c>
      <c r="D7" s="7" t="s">
        <v>17</v>
      </c>
      <c r="E7" s="7" t="s">
        <v>12</v>
      </c>
      <c r="F7" s="7" t="s">
        <v>13</v>
      </c>
      <c r="G7" s="7" t="s">
        <v>86</v>
      </c>
      <c r="H7" s="1">
        <v>1.5</v>
      </c>
      <c r="I7" s="1">
        <v>2</v>
      </c>
      <c r="J7" s="1">
        <v>7</v>
      </c>
      <c r="K7" s="1">
        <v>0.5</v>
      </c>
      <c r="L7" s="21">
        <f>H7+I7+J7+K7</f>
        <v>11</v>
      </c>
      <c r="M7" s="22" t="s">
        <v>280</v>
      </c>
    </row>
    <row r="8" spans="1:14" x14ac:dyDescent="0.25">
      <c r="A8" s="5">
        <v>4</v>
      </c>
      <c r="B8" s="6" t="s">
        <v>219</v>
      </c>
      <c r="C8" s="6" t="s">
        <v>245</v>
      </c>
      <c r="D8" s="7" t="s">
        <v>17</v>
      </c>
      <c r="E8" s="7" t="s">
        <v>12</v>
      </c>
      <c r="F8" s="7" t="s">
        <v>13</v>
      </c>
      <c r="G8" s="7" t="s">
        <v>217</v>
      </c>
      <c r="H8" s="1">
        <v>0</v>
      </c>
      <c r="I8" s="1">
        <v>2</v>
      </c>
      <c r="J8" s="1">
        <v>5</v>
      </c>
      <c r="K8" s="1">
        <v>1</v>
      </c>
      <c r="L8" s="21">
        <f>H8+I8+J8+K8</f>
        <v>8</v>
      </c>
      <c r="M8" s="22" t="s">
        <v>281</v>
      </c>
    </row>
    <row r="9" spans="1:14" x14ac:dyDescent="0.25">
      <c r="A9" s="5">
        <v>5</v>
      </c>
      <c r="B9" s="6" t="s">
        <v>228</v>
      </c>
      <c r="C9" s="6" t="s">
        <v>244</v>
      </c>
      <c r="D9" s="7" t="s">
        <v>17</v>
      </c>
      <c r="E9" s="7" t="s">
        <v>12</v>
      </c>
      <c r="F9" s="7" t="s">
        <v>13</v>
      </c>
      <c r="G9" s="7" t="s">
        <v>87</v>
      </c>
      <c r="H9" s="1">
        <v>4</v>
      </c>
      <c r="I9" s="1">
        <v>2</v>
      </c>
      <c r="J9" s="1">
        <v>1</v>
      </c>
      <c r="K9" s="1">
        <v>0.5</v>
      </c>
      <c r="L9" s="21">
        <f>H9+I9+J9+K9</f>
        <v>7.5</v>
      </c>
      <c r="M9" s="22" t="s">
        <v>281</v>
      </c>
    </row>
    <row r="10" spans="1:14" x14ac:dyDescent="0.25">
      <c r="A10" s="5">
        <v>6</v>
      </c>
      <c r="B10" s="6" t="s">
        <v>15</v>
      </c>
      <c r="C10" s="6" t="s">
        <v>16</v>
      </c>
      <c r="D10" s="7" t="s">
        <v>17</v>
      </c>
      <c r="E10" s="7" t="s">
        <v>12</v>
      </c>
      <c r="F10" s="7" t="s">
        <v>13</v>
      </c>
      <c r="G10" s="7" t="s">
        <v>18</v>
      </c>
      <c r="H10" s="1">
        <v>0</v>
      </c>
      <c r="I10" s="1">
        <v>2</v>
      </c>
      <c r="J10" s="1">
        <v>4</v>
      </c>
      <c r="K10" s="1">
        <v>1</v>
      </c>
      <c r="L10" s="21">
        <f>H10+I10+J10+K10</f>
        <v>7</v>
      </c>
      <c r="M10" s="22" t="s">
        <v>281</v>
      </c>
    </row>
    <row r="11" spans="1:14" x14ac:dyDescent="0.25">
      <c r="A11" s="5">
        <v>7</v>
      </c>
      <c r="B11" s="6" t="s">
        <v>264</v>
      </c>
      <c r="C11" s="6" t="s">
        <v>244</v>
      </c>
      <c r="D11" s="7" t="s">
        <v>17</v>
      </c>
      <c r="E11" s="7" t="s">
        <v>12</v>
      </c>
      <c r="F11" s="7" t="s">
        <v>13</v>
      </c>
      <c r="G11" s="7" t="s">
        <v>87</v>
      </c>
      <c r="H11" s="19">
        <v>3.5</v>
      </c>
      <c r="I11" s="19">
        <v>2</v>
      </c>
      <c r="J11" s="19">
        <v>1</v>
      </c>
      <c r="K11" s="19">
        <v>0.5</v>
      </c>
      <c r="L11" s="21">
        <f>H11+I11+J11+K11</f>
        <v>7</v>
      </c>
      <c r="M11" s="22" t="s">
        <v>281</v>
      </c>
    </row>
    <row r="12" spans="1:14" x14ac:dyDescent="0.25">
      <c r="A12" s="5">
        <v>8</v>
      </c>
      <c r="B12" s="6" t="s">
        <v>89</v>
      </c>
      <c r="C12" s="6" t="s">
        <v>90</v>
      </c>
      <c r="D12" s="7" t="s">
        <v>17</v>
      </c>
      <c r="E12" s="7" t="s">
        <v>12</v>
      </c>
      <c r="F12" s="7" t="s">
        <v>13</v>
      </c>
      <c r="G12" s="7" t="s">
        <v>91</v>
      </c>
      <c r="H12" s="9">
        <v>0</v>
      </c>
      <c r="I12" s="9">
        <v>4</v>
      </c>
      <c r="J12" s="9">
        <v>0</v>
      </c>
      <c r="K12" s="9">
        <v>0</v>
      </c>
      <c r="L12" s="11">
        <f>H12+I12+J12+K12</f>
        <v>4</v>
      </c>
    </row>
    <row r="13" spans="1:14" x14ac:dyDescent="0.25">
      <c r="A13" s="5">
        <v>9</v>
      </c>
      <c r="B13" s="6" t="s">
        <v>19</v>
      </c>
      <c r="C13" s="6" t="s">
        <v>16</v>
      </c>
      <c r="D13" s="7" t="s">
        <v>17</v>
      </c>
      <c r="E13" s="7" t="s">
        <v>12</v>
      </c>
      <c r="F13" s="7" t="s">
        <v>13</v>
      </c>
      <c r="G13" s="7" t="s">
        <v>20</v>
      </c>
      <c r="H13" s="9">
        <v>1</v>
      </c>
      <c r="I13" s="9">
        <v>1</v>
      </c>
      <c r="J13" s="9">
        <v>1</v>
      </c>
      <c r="K13" s="9">
        <v>0.5</v>
      </c>
      <c r="L13" s="11">
        <f>H13+I13+J13+K13</f>
        <v>3.5</v>
      </c>
    </row>
    <row r="14" spans="1:14" x14ac:dyDescent="0.25">
      <c r="A14" s="5">
        <v>10</v>
      </c>
      <c r="B14" s="6" t="s">
        <v>106</v>
      </c>
      <c r="C14" s="6" t="s">
        <v>103</v>
      </c>
      <c r="D14" s="7" t="s">
        <v>104</v>
      </c>
      <c r="E14" s="7" t="s">
        <v>12</v>
      </c>
      <c r="F14" s="7" t="s">
        <v>13</v>
      </c>
      <c r="G14" s="7" t="s">
        <v>105</v>
      </c>
      <c r="H14" s="9">
        <v>0</v>
      </c>
      <c r="I14" s="9">
        <v>2</v>
      </c>
      <c r="J14" s="9">
        <v>0</v>
      </c>
      <c r="K14" s="9">
        <v>1</v>
      </c>
      <c r="L14" s="11">
        <f>H14+I14+J14+K14</f>
        <v>3</v>
      </c>
    </row>
    <row r="15" spans="1:14" x14ac:dyDescent="0.25">
      <c r="A15" s="5">
        <v>11</v>
      </c>
      <c r="B15" s="6" t="s">
        <v>107</v>
      </c>
      <c r="C15" s="6" t="s">
        <v>103</v>
      </c>
      <c r="D15" s="7" t="s">
        <v>104</v>
      </c>
      <c r="E15" s="7" t="s">
        <v>12</v>
      </c>
      <c r="F15" s="7" t="s">
        <v>13</v>
      </c>
      <c r="G15" s="7" t="s">
        <v>105</v>
      </c>
      <c r="H15" s="9">
        <v>0</v>
      </c>
      <c r="I15" s="9">
        <v>2</v>
      </c>
      <c r="J15" s="9">
        <v>0</v>
      </c>
      <c r="K15" s="9">
        <v>0.5</v>
      </c>
      <c r="L15" s="11">
        <f>H15+I15+J15+K15</f>
        <v>2.5</v>
      </c>
    </row>
    <row r="16" spans="1:14" x14ac:dyDescent="0.25">
      <c r="A16" s="5">
        <v>12</v>
      </c>
      <c r="B16" s="6" t="s">
        <v>92</v>
      </c>
      <c r="C16" s="6" t="s">
        <v>90</v>
      </c>
      <c r="D16" s="7" t="s">
        <v>17</v>
      </c>
      <c r="E16" s="7" t="s">
        <v>12</v>
      </c>
      <c r="F16" s="7" t="s">
        <v>13</v>
      </c>
      <c r="G16" s="7" t="s">
        <v>91</v>
      </c>
      <c r="H16" s="9">
        <v>0</v>
      </c>
      <c r="I16" s="9">
        <v>2</v>
      </c>
      <c r="J16" s="9">
        <v>0</v>
      </c>
      <c r="K16" s="9">
        <v>0</v>
      </c>
      <c r="L16" s="11">
        <f>H16+I16+J16+K16</f>
        <v>2</v>
      </c>
    </row>
    <row r="17" spans="1:12" x14ac:dyDescent="0.25">
      <c r="A17" s="5">
        <v>13</v>
      </c>
      <c r="B17" s="6" t="s">
        <v>93</v>
      </c>
      <c r="C17" s="6" t="s">
        <v>90</v>
      </c>
      <c r="D17" s="7" t="s">
        <v>17</v>
      </c>
      <c r="E17" s="7" t="s">
        <v>12</v>
      </c>
      <c r="F17" s="7" t="s">
        <v>13</v>
      </c>
      <c r="G17" s="7" t="s">
        <v>91</v>
      </c>
      <c r="H17" s="10">
        <v>0</v>
      </c>
      <c r="I17" s="10">
        <v>0</v>
      </c>
      <c r="J17" s="10">
        <v>1</v>
      </c>
      <c r="K17" s="10">
        <v>0</v>
      </c>
      <c r="L17" s="11">
        <f>H17+I17+J17+K17</f>
        <v>1</v>
      </c>
    </row>
    <row r="18" spans="1:12" x14ac:dyDescent="0.25">
      <c r="A18" s="5">
        <v>14</v>
      </c>
      <c r="B18" s="6" t="s">
        <v>154</v>
      </c>
      <c r="C18" s="6" t="s">
        <v>246</v>
      </c>
      <c r="D18" s="7" t="s">
        <v>17</v>
      </c>
      <c r="E18" s="7" t="s">
        <v>12</v>
      </c>
      <c r="F18" s="7" t="s">
        <v>147</v>
      </c>
      <c r="G18" s="7" t="s">
        <v>155</v>
      </c>
      <c r="H18" s="9">
        <v>0</v>
      </c>
      <c r="I18" s="9">
        <v>1</v>
      </c>
      <c r="J18" s="9">
        <v>0</v>
      </c>
      <c r="K18" s="9">
        <v>0</v>
      </c>
      <c r="L18" s="11">
        <f>H18+I18+J18+K18</f>
        <v>1</v>
      </c>
    </row>
    <row r="19" spans="1:12" x14ac:dyDescent="0.25">
      <c r="A19" s="5">
        <v>15</v>
      </c>
      <c r="B19" s="6" t="s">
        <v>102</v>
      </c>
      <c r="C19" s="6" t="s">
        <v>103</v>
      </c>
      <c r="D19" s="7" t="s">
        <v>104</v>
      </c>
      <c r="E19" s="7" t="s">
        <v>12</v>
      </c>
      <c r="F19" s="7" t="s">
        <v>13</v>
      </c>
      <c r="G19" s="7" t="s">
        <v>105</v>
      </c>
      <c r="H19" s="9">
        <v>0</v>
      </c>
      <c r="I19" s="9">
        <v>0</v>
      </c>
      <c r="J19" s="9">
        <v>0</v>
      </c>
      <c r="K19" s="9">
        <v>0.5</v>
      </c>
      <c r="L19" s="11">
        <f>H19+I19+J19+K19</f>
        <v>0.5</v>
      </c>
    </row>
    <row r="20" spans="1:12" x14ac:dyDescent="0.25">
      <c r="A20" s="5">
        <v>16</v>
      </c>
      <c r="B20" s="6" t="s">
        <v>273</v>
      </c>
      <c r="C20" s="6" t="s">
        <v>246</v>
      </c>
      <c r="D20" s="7" t="s">
        <v>17</v>
      </c>
      <c r="E20" s="7" t="s">
        <v>12</v>
      </c>
      <c r="F20" s="7" t="s">
        <v>147</v>
      </c>
      <c r="G20" s="7" t="s">
        <v>152</v>
      </c>
      <c r="H20" s="10">
        <v>0</v>
      </c>
      <c r="I20" s="10">
        <v>0</v>
      </c>
      <c r="J20" s="10">
        <v>0</v>
      </c>
      <c r="K20" s="10">
        <v>0</v>
      </c>
      <c r="L20" s="11">
        <f>H20+I20+J20+K20</f>
        <v>0</v>
      </c>
    </row>
    <row r="21" spans="1:12" x14ac:dyDescent="0.25">
      <c r="A21" s="5">
        <v>17</v>
      </c>
      <c r="B21" s="6" t="s">
        <v>150</v>
      </c>
      <c r="C21" s="6" t="s">
        <v>246</v>
      </c>
      <c r="D21" s="7" t="s">
        <v>17</v>
      </c>
      <c r="E21" s="7" t="s">
        <v>12</v>
      </c>
      <c r="F21" s="7" t="s">
        <v>147</v>
      </c>
      <c r="G21" s="7" t="s">
        <v>151</v>
      </c>
      <c r="H21" s="9">
        <v>0</v>
      </c>
      <c r="I21" s="9">
        <v>0</v>
      </c>
      <c r="J21" s="9">
        <v>0</v>
      </c>
      <c r="K21" s="9">
        <v>0</v>
      </c>
      <c r="L21" s="11">
        <f>H21+I21+J21+K21</f>
        <v>0</v>
      </c>
    </row>
    <row r="22" spans="1:12" x14ac:dyDescent="0.25">
      <c r="A22" s="5">
        <v>18</v>
      </c>
      <c r="B22" s="6" t="s">
        <v>153</v>
      </c>
      <c r="C22" s="6" t="s">
        <v>246</v>
      </c>
      <c r="D22" s="7" t="s">
        <v>17</v>
      </c>
      <c r="E22" s="7" t="s">
        <v>12</v>
      </c>
      <c r="F22" s="7" t="s">
        <v>147</v>
      </c>
      <c r="G22" s="7" t="s">
        <v>152</v>
      </c>
      <c r="H22" s="9">
        <v>0</v>
      </c>
      <c r="I22" s="9">
        <v>0</v>
      </c>
      <c r="J22" s="9">
        <v>0</v>
      </c>
      <c r="K22" s="9">
        <v>0</v>
      </c>
      <c r="L22" s="11">
        <f>H22+I22+J22+K22</f>
        <v>0</v>
      </c>
    </row>
  </sheetData>
  <sortState ref="B5:L24">
    <sortCondition descending="1" ref="L5:L24"/>
  </sortState>
  <printOptions horizontalCentered="1"/>
  <pageMargins left="0.2" right="0.2" top="0.25" bottom="0.25" header="0" footer="0"/>
  <pageSetup paperSize="9" orientation="landscape" verticalDpi="300" r:id="rId1"/>
  <headerFooter>
    <oddHeader>&amp;CCONCURSUL NAȚIONAL DE MATEMATICĂ APLICATĂ
&amp;"-,Bold"”ADOLF HAIMOVICI”&amp;"-,Regular"
ETAPA JUDEȚEANĂ - 10 MARTIE 2018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4:N9"/>
  <sheetViews>
    <sheetView topLeftCell="B1" workbookViewId="0">
      <selection activeCell="L17" sqref="L17"/>
    </sheetView>
  </sheetViews>
  <sheetFormatPr defaultRowHeight="15" x14ac:dyDescent="0.25"/>
  <cols>
    <col min="1" max="1" width="4" style="15" bestFit="1" customWidth="1"/>
    <col min="2" max="2" width="31.28515625" style="15" customWidth="1"/>
    <col min="3" max="3" width="41.140625" style="15" customWidth="1"/>
    <col min="4" max="4" width="6.140625" style="15" bestFit="1" customWidth="1"/>
    <col min="5" max="5" width="10" style="15" bestFit="1" customWidth="1"/>
    <col min="6" max="6" width="17.85546875" style="15" customWidth="1"/>
    <col min="7" max="7" width="19.42578125" style="15" customWidth="1"/>
    <col min="8" max="8" width="6.28515625" style="15" customWidth="1"/>
    <col min="9" max="9" width="7.42578125" style="15" customWidth="1"/>
    <col min="10" max="10" width="7.140625" style="15" customWidth="1"/>
    <col min="11" max="11" width="7.28515625" style="15" customWidth="1"/>
    <col min="12" max="12" width="9.140625" style="15"/>
    <col min="13" max="13" width="13.28515625" style="15" customWidth="1"/>
    <col min="14" max="14" width="12.140625" style="15" customWidth="1"/>
    <col min="15" max="16384" width="9.140625" style="15"/>
  </cols>
  <sheetData>
    <row r="4" spans="1:14" ht="72" x14ac:dyDescent="0.25">
      <c r="A4" s="2" t="s">
        <v>0</v>
      </c>
      <c r="B4" s="2" t="s">
        <v>10</v>
      </c>
      <c r="C4" s="3" t="s">
        <v>1</v>
      </c>
      <c r="D4" s="3" t="s">
        <v>2</v>
      </c>
      <c r="E4" s="16" t="s">
        <v>3</v>
      </c>
      <c r="F4" s="17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  <c r="M4" s="23" t="s">
        <v>277</v>
      </c>
      <c r="N4" s="23" t="s">
        <v>282</v>
      </c>
    </row>
    <row r="5" spans="1:14" x14ac:dyDescent="0.25">
      <c r="A5" s="5">
        <v>1</v>
      </c>
      <c r="B5" s="6" t="s">
        <v>42</v>
      </c>
      <c r="C5" s="6" t="s">
        <v>85</v>
      </c>
      <c r="D5" s="7" t="s">
        <v>22</v>
      </c>
      <c r="E5" s="7" t="s">
        <v>67</v>
      </c>
      <c r="F5" s="7" t="s">
        <v>41</v>
      </c>
      <c r="G5" s="7" t="s">
        <v>79</v>
      </c>
      <c r="H5" s="9">
        <v>2</v>
      </c>
      <c r="I5" s="10">
        <v>3</v>
      </c>
      <c r="J5" s="10">
        <v>5</v>
      </c>
      <c r="K5" s="10">
        <v>6.5</v>
      </c>
      <c r="L5" s="11">
        <f>H5+I5+J5+K5</f>
        <v>16.5</v>
      </c>
      <c r="M5" s="22" t="s">
        <v>278</v>
      </c>
      <c r="N5" s="22" t="s">
        <v>283</v>
      </c>
    </row>
    <row r="6" spans="1:14" x14ac:dyDescent="0.25">
      <c r="A6" s="5">
        <v>2</v>
      </c>
      <c r="B6" s="6" t="s">
        <v>127</v>
      </c>
      <c r="C6" s="6" t="s">
        <v>225</v>
      </c>
      <c r="D6" s="7" t="s">
        <v>22</v>
      </c>
      <c r="E6" s="7" t="s">
        <v>67</v>
      </c>
      <c r="F6" s="7" t="s">
        <v>126</v>
      </c>
      <c r="G6" s="7" t="s">
        <v>124</v>
      </c>
      <c r="H6" s="9">
        <v>1</v>
      </c>
      <c r="I6" s="9">
        <v>0</v>
      </c>
      <c r="J6" s="9">
        <v>6</v>
      </c>
      <c r="K6" s="9">
        <v>6.5</v>
      </c>
      <c r="L6" s="11">
        <f>H6+I6+J6+K6</f>
        <v>13.5</v>
      </c>
      <c r="M6" s="22" t="s">
        <v>279</v>
      </c>
    </row>
    <row r="7" spans="1:14" x14ac:dyDescent="0.25">
      <c r="A7" s="5">
        <v>3</v>
      </c>
      <c r="B7" s="6" t="s">
        <v>125</v>
      </c>
      <c r="C7" s="6" t="s">
        <v>225</v>
      </c>
      <c r="D7" s="7" t="s">
        <v>22</v>
      </c>
      <c r="E7" s="7" t="s">
        <v>67</v>
      </c>
      <c r="F7" s="7" t="s">
        <v>126</v>
      </c>
      <c r="G7" s="7" t="s">
        <v>124</v>
      </c>
      <c r="H7" s="10">
        <v>2</v>
      </c>
      <c r="I7" s="10">
        <v>4</v>
      </c>
      <c r="J7" s="10">
        <v>3</v>
      </c>
      <c r="K7" s="10">
        <v>1</v>
      </c>
      <c r="L7" s="11">
        <f>H7+I7+J7+K7</f>
        <v>10</v>
      </c>
      <c r="M7" s="22" t="s">
        <v>280</v>
      </c>
    </row>
    <row r="8" spans="1:14" x14ac:dyDescent="0.25">
      <c r="A8" s="5">
        <v>4</v>
      </c>
      <c r="B8" s="6" t="s">
        <v>40</v>
      </c>
      <c r="C8" s="6" t="s">
        <v>85</v>
      </c>
      <c r="D8" s="7" t="s">
        <v>22</v>
      </c>
      <c r="E8" s="7" t="s">
        <v>67</v>
      </c>
      <c r="F8" s="7" t="s">
        <v>33</v>
      </c>
      <c r="G8" s="7" t="s">
        <v>76</v>
      </c>
      <c r="H8" s="9">
        <v>0</v>
      </c>
      <c r="I8" s="9">
        <v>1</v>
      </c>
      <c r="J8" s="9">
        <v>2</v>
      </c>
      <c r="K8" s="9">
        <v>3.5</v>
      </c>
      <c r="L8" s="11">
        <f>H8+I8+J8+K8</f>
        <v>6.5</v>
      </c>
    </row>
    <row r="9" spans="1:14" x14ac:dyDescent="0.25">
      <c r="A9" s="5">
        <v>5</v>
      </c>
      <c r="B9" s="6" t="s">
        <v>166</v>
      </c>
      <c r="C9" s="6" t="s">
        <v>161</v>
      </c>
      <c r="D9" s="7" t="s">
        <v>22</v>
      </c>
      <c r="E9" s="7" t="s">
        <v>67</v>
      </c>
      <c r="F9" s="7" t="s">
        <v>126</v>
      </c>
      <c r="G9" s="7" t="s">
        <v>164</v>
      </c>
      <c r="H9" s="10">
        <v>2</v>
      </c>
      <c r="I9" s="10">
        <v>0</v>
      </c>
      <c r="J9" s="10">
        <v>0</v>
      </c>
      <c r="K9" s="10">
        <v>0</v>
      </c>
      <c r="L9" s="11">
        <f>H9+I9+J9+K9</f>
        <v>2</v>
      </c>
    </row>
  </sheetData>
  <sortState ref="B5:L12">
    <sortCondition descending="1" ref="L5:L12"/>
  </sortState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4:N9"/>
  <sheetViews>
    <sheetView workbookViewId="0">
      <selection activeCell="O8" sqref="O8"/>
    </sheetView>
  </sheetViews>
  <sheetFormatPr defaultRowHeight="15" x14ac:dyDescent="0.25"/>
  <cols>
    <col min="1" max="1" width="4" style="15" bestFit="1" customWidth="1"/>
    <col min="2" max="2" width="29.42578125" style="15" customWidth="1"/>
    <col min="3" max="3" width="34.140625" style="15" customWidth="1"/>
    <col min="4" max="4" width="6.140625" style="15" bestFit="1" customWidth="1"/>
    <col min="5" max="5" width="10" style="15" bestFit="1" customWidth="1"/>
    <col min="6" max="6" width="26" style="15" customWidth="1"/>
    <col min="7" max="7" width="24.28515625" style="15" customWidth="1"/>
    <col min="8" max="8" width="6.42578125" style="15" customWidth="1"/>
    <col min="9" max="9" width="6.5703125" style="15" customWidth="1"/>
    <col min="10" max="10" width="6" style="15" customWidth="1"/>
    <col min="11" max="11" width="6.5703125" style="15" customWidth="1"/>
    <col min="12" max="12" width="9.140625" style="15"/>
    <col min="13" max="13" width="13.28515625" style="15" customWidth="1"/>
    <col min="14" max="14" width="12.140625" style="15" customWidth="1"/>
    <col min="15" max="16384" width="9.140625" style="15"/>
  </cols>
  <sheetData>
    <row r="4" spans="1:14" ht="72" x14ac:dyDescent="0.25">
      <c r="A4" s="2" t="s">
        <v>0</v>
      </c>
      <c r="B4" s="2" t="s">
        <v>10</v>
      </c>
      <c r="C4" s="3" t="s">
        <v>1</v>
      </c>
      <c r="D4" s="3" t="s">
        <v>2</v>
      </c>
      <c r="E4" s="16" t="s">
        <v>3</v>
      </c>
      <c r="F4" s="17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  <c r="M4" s="23" t="s">
        <v>277</v>
      </c>
      <c r="N4" s="23" t="s">
        <v>282</v>
      </c>
    </row>
    <row r="5" spans="1:14" x14ac:dyDescent="0.25">
      <c r="A5" s="5">
        <v>1</v>
      </c>
      <c r="B5" s="6" t="s">
        <v>272</v>
      </c>
      <c r="C5" s="6" t="s">
        <v>225</v>
      </c>
      <c r="D5" s="7" t="s">
        <v>26</v>
      </c>
      <c r="E5" s="7" t="s">
        <v>67</v>
      </c>
      <c r="F5" s="7" t="s">
        <v>130</v>
      </c>
      <c r="G5" s="7" t="s">
        <v>131</v>
      </c>
      <c r="H5" s="9">
        <v>4</v>
      </c>
      <c r="I5" s="9">
        <v>6</v>
      </c>
      <c r="J5" s="9">
        <v>7</v>
      </c>
      <c r="K5" s="9">
        <v>2.5</v>
      </c>
      <c r="L5" s="11">
        <f>H5+I5+J5+K5</f>
        <v>19.5</v>
      </c>
      <c r="M5" s="22" t="s">
        <v>278</v>
      </c>
      <c r="N5" s="22" t="s">
        <v>283</v>
      </c>
    </row>
    <row r="6" spans="1:14" x14ac:dyDescent="0.25">
      <c r="A6" s="5">
        <v>2</v>
      </c>
      <c r="B6" s="6" t="s">
        <v>133</v>
      </c>
      <c r="C6" s="6" t="s">
        <v>225</v>
      </c>
      <c r="D6" s="7" t="s">
        <v>26</v>
      </c>
      <c r="E6" s="7" t="s">
        <v>67</v>
      </c>
      <c r="F6" s="7" t="s">
        <v>126</v>
      </c>
      <c r="G6" s="7" t="s">
        <v>124</v>
      </c>
      <c r="H6" s="9">
        <v>4</v>
      </c>
      <c r="I6" s="9">
        <v>4</v>
      </c>
      <c r="J6" s="9">
        <v>7</v>
      </c>
      <c r="K6" s="9">
        <v>2.5</v>
      </c>
      <c r="L6" s="11">
        <f>H6+I6+J6+K6</f>
        <v>17.5</v>
      </c>
      <c r="M6" s="22" t="s">
        <v>279</v>
      </c>
      <c r="N6" s="22" t="s">
        <v>283</v>
      </c>
    </row>
    <row r="7" spans="1:14" x14ac:dyDescent="0.25">
      <c r="A7" s="5">
        <v>3</v>
      </c>
      <c r="B7" s="6" t="s">
        <v>132</v>
      </c>
      <c r="C7" s="6" t="s">
        <v>225</v>
      </c>
      <c r="D7" s="7" t="s">
        <v>26</v>
      </c>
      <c r="E7" s="7" t="s">
        <v>67</v>
      </c>
      <c r="F7" s="7" t="s">
        <v>126</v>
      </c>
      <c r="G7" s="7" t="s">
        <v>124</v>
      </c>
      <c r="H7" s="10">
        <v>2</v>
      </c>
      <c r="I7" s="10">
        <v>5</v>
      </c>
      <c r="J7" s="10">
        <v>6</v>
      </c>
      <c r="K7" s="10">
        <v>4</v>
      </c>
      <c r="L7" s="11">
        <f>H7+I7+J7+K7</f>
        <v>17</v>
      </c>
      <c r="M7" s="22" t="s">
        <v>280</v>
      </c>
    </row>
    <row r="8" spans="1:14" x14ac:dyDescent="0.25">
      <c r="A8" s="5">
        <v>4</v>
      </c>
      <c r="B8" s="6" t="s">
        <v>48</v>
      </c>
      <c r="C8" s="6" t="s">
        <v>85</v>
      </c>
      <c r="D8" s="7" t="s">
        <v>26</v>
      </c>
      <c r="E8" s="7" t="s">
        <v>67</v>
      </c>
      <c r="F8" s="7" t="s">
        <v>33</v>
      </c>
      <c r="G8" s="7" t="s">
        <v>77</v>
      </c>
      <c r="H8" s="9">
        <v>0</v>
      </c>
      <c r="I8" s="9">
        <v>4</v>
      </c>
      <c r="J8" s="9">
        <v>0</v>
      </c>
      <c r="K8" s="9">
        <v>1</v>
      </c>
      <c r="L8" s="11">
        <f>H8+I8+J8+K8</f>
        <v>5</v>
      </c>
    </row>
    <row r="9" spans="1:14" x14ac:dyDescent="0.25">
      <c r="A9" s="5">
        <v>5</v>
      </c>
      <c r="B9" s="6" t="s">
        <v>72</v>
      </c>
      <c r="C9" s="6" t="s">
        <v>66</v>
      </c>
      <c r="D9" s="7" t="s">
        <v>26</v>
      </c>
      <c r="E9" s="7" t="s">
        <v>67</v>
      </c>
      <c r="F9" s="7" t="s">
        <v>73</v>
      </c>
      <c r="G9" s="7" t="s">
        <v>74</v>
      </c>
      <c r="H9" s="9">
        <v>0</v>
      </c>
      <c r="I9" s="9">
        <v>2</v>
      </c>
      <c r="J9" s="9">
        <v>0</v>
      </c>
      <c r="K9" s="9">
        <v>1</v>
      </c>
      <c r="L9" s="11">
        <f>H9+I9+J9+K9</f>
        <v>3</v>
      </c>
    </row>
  </sheetData>
  <sortState ref="B5:L13">
    <sortCondition descending="1" ref="L5:L13"/>
  </sortState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4:N8"/>
  <sheetViews>
    <sheetView workbookViewId="0">
      <selection activeCell="G20" sqref="G20"/>
    </sheetView>
  </sheetViews>
  <sheetFormatPr defaultRowHeight="15" x14ac:dyDescent="0.25"/>
  <cols>
    <col min="1" max="1" width="4" style="15" bestFit="1" customWidth="1"/>
    <col min="2" max="2" width="29.5703125" style="15" customWidth="1"/>
    <col min="3" max="3" width="39.7109375" style="15" customWidth="1"/>
    <col min="4" max="4" width="6.140625" style="15" bestFit="1" customWidth="1"/>
    <col min="5" max="5" width="10" style="15" bestFit="1" customWidth="1"/>
    <col min="6" max="6" width="23.42578125" style="15" customWidth="1"/>
    <col min="7" max="7" width="24" style="15" customWidth="1"/>
    <col min="8" max="8" width="6.28515625" style="15" customWidth="1"/>
    <col min="9" max="9" width="7.28515625" style="15" customWidth="1"/>
    <col min="10" max="10" width="6.7109375" style="15" customWidth="1"/>
    <col min="11" max="11" width="6.28515625" style="15" customWidth="1"/>
    <col min="12" max="12" width="9.140625" style="15"/>
    <col min="13" max="13" width="13.7109375" style="15" customWidth="1"/>
    <col min="14" max="14" width="14.85546875" style="15" customWidth="1"/>
    <col min="15" max="16384" width="9.140625" style="15"/>
  </cols>
  <sheetData>
    <row r="4" spans="1:14" ht="72" x14ac:dyDescent="0.25">
      <c r="A4" s="2" t="s">
        <v>0</v>
      </c>
      <c r="B4" s="2" t="s">
        <v>10</v>
      </c>
      <c r="C4" s="3" t="s">
        <v>1</v>
      </c>
      <c r="D4" s="3" t="s">
        <v>2</v>
      </c>
      <c r="E4" s="16" t="s">
        <v>3</v>
      </c>
      <c r="F4" s="17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  <c r="M4" s="23" t="s">
        <v>277</v>
      </c>
      <c r="N4" s="23" t="s">
        <v>282</v>
      </c>
    </row>
    <row r="5" spans="1:14" x14ac:dyDescent="0.25">
      <c r="A5" s="5">
        <v>1</v>
      </c>
      <c r="B5" s="6" t="s">
        <v>254</v>
      </c>
      <c r="C5" s="6" t="s">
        <v>225</v>
      </c>
      <c r="D5" s="7" t="s">
        <v>29</v>
      </c>
      <c r="E5" s="7" t="s">
        <v>67</v>
      </c>
      <c r="F5" s="7" t="s">
        <v>130</v>
      </c>
      <c r="G5" s="7" t="s">
        <v>131</v>
      </c>
      <c r="H5" s="9">
        <v>3</v>
      </c>
      <c r="I5" s="9">
        <v>0</v>
      </c>
      <c r="J5" s="9">
        <v>3</v>
      </c>
      <c r="K5" s="9">
        <v>7</v>
      </c>
      <c r="L5" s="11">
        <f>H5+I5+J5+K5</f>
        <v>13</v>
      </c>
      <c r="M5" s="22" t="s">
        <v>278</v>
      </c>
      <c r="N5" s="22"/>
    </row>
    <row r="6" spans="1:14" x14ac:dyDescent="0.25">
      <c r="A6" s="5">
        <v>2</v>
      </c>
      <c r="B6" s="6" t="s">
        <v>52</v>
      </c>
      <c r="C6" s="6" t="s">
        <v>85</v>
      </c>
      <c r="D6" s="7" t="s">
        <v>29</v>
      </c>
      <c r="E6" s="7" t="s">
        <v>67</v>
      </c>
      <c r="F6" s="7" t="s">
        <v>51</v>
      </c>
      <c r="G6" s="7" t="s">
        <v>77</v>
      </c>
      <c r="H6" s="9">
        <v>1</v>
      </c>
      <c r="I6" s="9">
        <v>0</v>
      </c>
      <c r="J6" s="9">
        <v>3</v>
      </c>
      <c r="K6" s="9">
        <v>2.5</v>
      </c>
      <c r="L6" s="11">
        <f>H6+I6+J6+K6</f>
        <v>6.5</v>
      </c>
      <c r="M6" s="24"/>
    </row>
    <row r="7" spans="1:14" x14ac:dyDescent="0.25">
      <c r="A7" s="5">
        <v>3</v>
      </c>
      <c r="B7" s="6" t="s">
        <v>139</v>
      </c>
      <c r="C7" s="6" t="s">
        <v>225</v>
      </c>
      <c r="D7" s="7" t="s">
        <v>29</v>
      </c>
      <c r="E7" s="7" t="s">
        <v>67</v>
      </c>
      <c r="F7" s="7" t="s">
        <v>130</v>
      </c>
      <c r="G7" s="7" t="s">
        <v>131</v>
      </c>
      <c r="H7" s="9">
        <v>1</v>
      </c>
      <c r="I7" s="9">
        <v>0</v>
      </c>
      <c r="J7" s="9">
        <v>1</v>
      </c>
      <c r="K7" s="9">
        <v>3.5</v>
      </c>
      <c r="L7" s="11">
        <f>H7+I7+J7+K7</f>
        <v>5.5</v>
      </c>
      <c r="M7" s="25"/>
    </row>
    <row r="8" spans="1:14" x14ac:dyDescent="0.25">
      <c r="A8" s="5">
        <v>4</v>
      </c>
      <c r="B8" s="6" t="s">
        <v>50</v>
      </c>
      <c r="C8" s="6" t="s">
        <v>85</v>
      </c>
      <c r="D8" s="7" t="s">
        <v>29</v>
      </c>
      <c r="E8" s="7" t="s">
        <v>67</v>
      </c>
      <c r="F8" s="7" t="s">
        <v>51</v>
      </c>
      <c r="G8" s="7" t="s">
        <v>77</v>
      </c>
      <c r="H8" s="9">
        <v>0</v>
      </c>
      <c r="I8" s="10">
        <v>0</v>
      </c>
      <c r="J8" s="10">
        <v>1</v>
      </c>
      <c r="K8" s="10">
        <v>1</v>
      </c>
      <c r="L8" s="11">
        <f>H8+I8+J8+K8</f>
        <v>2</v>
      </c>
    </row>
  </sheetData>
  <sortState ref="B5:L9">
    <sortCondition descending="1" ref="L5:L9"/>
  </sortState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4:N10"/>
  <sheetViews>
    <sheetView workbookViewId="0">
      <selection activeCell="M4" sqref="M4:N5"/>
    </sheetView>
  </sheetViews>
  <sheetFormatPr defaultRowHeight="15" x14ac:dyDescent="0.25"/>
  <cols>
    <col min="1" max="1" width="4" style="15" bestFit="1" customWidth="1"/>
    <col min="2" max="2" width="28.28515625" style="15" customWidth="1"/>
    <col min="3" max="3" width="31.42578125" style="15" customWidth="1"/>
    <col min="4" max="4" width="6.140625" style="15" bestFit="1" customWidth="1"/>
    <col min="5" max="5" width="10" style="15" bestFit="1" customWidth="1"/>
    <col min="6" max="6" width="17.7109375" style="15" customWidth="1"/>
    <col min="7" max="7" width="20.28515625" style="15" customWidth="1"/>
    <col min="8" max="8" width="5.85546875" style="15" customWidth="1"/>
    <col min="9" max="9" width="6.7109375" style="15" customWidth="1"/>
    <col min="10" max="10" width="7.28515625" style="15" customWidth="1"/>
    <col min="11" max="11" width="7.85546875" style="15" customWidth="1"/>
    <col min="12" max="12" width="9.140625" style="15"/>
    <col min="13" max="13" width="13.140625" style="15" customWidth="1"/>
    <col min="14" max="14" width="16.7109375" style="15" customWidth="1"/>
    <col min="15" max="16384" width="9.140625" style="15"/>
  </cols>
  <sheetData>
    <row r="4" spans="1:14" ht="72" x14ac:dyDescent="0.25">
      <c r="A4" s="2" t="s">
        <v>0</v>
      </c>
      <c r="B4" s="2" t="s">
        <v>10</v>
      </c>
      <c r="C4" s="3" t="s">
        <v>1</v>
      </c>
      <c r="D4" s="3" t="s">
        <v>2</v>
      </c>
      <c r="E4" s="16" t="s">
        <v>3</v>
      </c>
      <c r="F4" s="17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  <c r="M4" s="23" t="s">
        <v>277</v>
      </c>
      <c r="N4" s="23" t="s">
        <v>282</v>
      </c>
    </row>
    <row r="5" spans="1:14" x14ac:dyDescent="0.25">
      <c r="A5" s="5">
        <v>1</v>
      </c>
      <c r="B5" s="6" t="s">
        <v>224</v>
      </c>
      <c r="C5" s="6" t="s">
        <v>245</v>
      </c>
      <c r="D5" s="7" t="s">
        <v>17</v>
      </c>
      <c r="E5" s="7" t="s">
        <v>75</v>
      </c>
      <c r="F5" s="7" t="s">
        <v>83</v>
      </c>
      <c r="G5" s="7" t="s">
        <v>221</v>
      </c>
      <c r="H5" s="10">
        <v>0</v>
      </c>
      <c r="I5" s="10">
        <v>1</v>
      </c>
      <c r="J5" s="10">
        <v>0</v>
      </c>
      <c r="K5" s="10">
        <v>6.5</v>
      </c>
      <c r="L5" s="11">
        <f>H5+I5+J5+K5</f>
        <v>7.5</v>
      </c>
      <c r="M5" s="22" t="s">
        <v>281</v>
      </c>
      <c r="N5" s="22"/>
    </row>
    <row r="6" spans="1:14" x14ac:dyDescent="0.25">
      <c r="A6" s="5">
        <v>2</v>
      </c>
      <c r="B6" s="6" t="s">
        <v>222</v>
      </c>
      <c r="C6" s="6" t="s">
        <v>245</v>
      </c>
      <c r="D6" s="7" t="s">
        <v>17</v>
      </c>
      <c r="E6" s="7" t="s">
        <v>75</v>
      </c>
      <c r="F6" s="7" t="s">
        <v>83</v>
      </c>
      <c r="G6" s="7" t="s">
        <v>221</v>
      </c>
      <c r="H6" s="9">
        <v>4</v>
      </c>
      <c r="I6" s="9">
        <v>1</v>
      </c>
      <c r="J6" s="9">
        <v>0</v>
      </c>
      <c r="K6" s="9">
        <v>1</v>
      </c>
      <c r="L6" s="11">
        <f>H6+I6+J6+K6</f>
        <v>6</v>
      </c>
    </row>
    <row r="7" spans="1:14" x14ac:dyDescent="0.25">
      <c r="A7" s="5">
        <v>3</v>
      </c>
      <c r="B7" s="6" t="s">
        <v>220</v>
      </c>
      <c r="C7" s="6" t="s">
        <v>245</v>
      </c>
      <c r="D7" s="7" t="s">
        <v>17</v>
      </c>
      <c r="E7" s="7" t="s">
        <v>75</v>
      </c>
      <c r="F7" s="7" t="s">
        <v>83</v>
      </c>
      <c r="G7" s="7" t="s">
        <v>221</v>
      </c>
      <c r="H7" s="10">
        <v>3</v>
      </c>
      <c r="I7" s="10">
        <v>2</v>
      </c>
      <c r="J7" s="10">
        <v>0</v>
      </c>
      <c r="K7" s="10">
        <v>1</v>
      </c>
      <c r="L7" s="11">
        <f>H7+I7+J7+K7</f>
        <v>6</v>
      </c>
    </row>
    <row r="8" spans="1:14" x14ac:dyDescent="0.25">
      <c r="A8" s="5">
        <v>4</v>
      </c>
      <c r="B8" s="6" t="s">
        <v>266</v>
      </c>
      <c r="C8" s="6" t="s">
        <v>245</v>
      </c>
      <c r="D8" s="7" t="s">
        <v>17</v>
      </c>
      <c r="E8" s="7" t="s">
        <v>75</v>
      </c>
      <c r="F8" s="7" t="s">
        <v>83</v>
      </c>
      <c r="G8" s="7" t="s">
        <v>221</v>
      </c>
      <c r="H8" s="9">
        <v>2</v>
      </c>
      <c r="I8" s="9">
        <v>1</v>
      </c>
      <c r="J8" s="9">
        <v>0</v>
      </c>
      <c r="K8" s="9">
        <v>1</v>
      </c>
      <c r="L8" s="11">
        <f>H8+I8+J8+K8</f>
        <v>4</v>
      </c>
    </row>
    <row r="9" spans="1:14" x14ac:dyDescent="0.25">
      <c r="A9" s="5">
        <v>5</v>
      </c>
      <c r="B9" s="6" t="s">
        <v>223</v>
      </c>
      <c r="C9" s="6" t="s">
        <v>245</v>
      </c>
      <c r="D9" s="7" t="s">
        <v>17</v>
      </c>
      <c r="E9" s="7" t="s">
        <v>75</v>
      </c>
      <c r="F9" s="7" t="s">
        <v>83</v>
      </c>
      <c r="G9" s="7" t="s">
        <v>221</v>
      </c>
      <c r="H9" s="9">
        <v>1</v>
      </c>
      <c r="I9" s="9">
        <v>1</v>
      </c>
      <c r="J9" s="9">
        <v>0</v>
      </c>
      <c r="K9" s="9">
        <v>1</v>
      </c>
      <c r="L9" s="11">
        <f>H9+I9+J9+K9</f>
        <v>3</v>
      </c>
    </row>
    <row r="10" spans="1:14" x14ac:dyDescent="0.25">
      <c r="A10" s="5">
        <v>6</v>
      </c>
      <c r="B10" s="6" t="s">
        <v>230</v>
      </c>
      <c r="C10" s="6" t="s">
        <v>244</v>
      </c>
      <c r="D10" s="7" t="s">
        <v>17</v>
      </c>
      <c r="E10" s="7" t="s">
        <v>75</v>
      </c>
      <c r="F10" s="7" t="s">
        <v>142</v>
      </c>
      <c r="G10" s="7" t="s">
        <v>87</v>
      </c>
      <c r="H10" s="9">
        <v>0</v>
      </c>
      <c r="I10" s="9">
        <v>0</v>
      </c>
      <c r="J10" s="9">
        <v>0</v>
      </c>
      <c r="K10" s="9">
        <v>1</v>
      </c>
      <c r="L10" s="11">
        <f>H10+I10+J10+K10</f>
        <v>1</v>
      </c>
    </row>
  </sheetData>
  <sortState ref="B5:L10">
    <sortCondition descending="1" ref="L5:L10"/>
  </sortState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4:N6"/>
  <sheetViews>
    <sheetView workbookViewId="0">
      <selection activeCell="D16" sqref="D16"/>
    </sheetView>
  </sheetViews>
  <sheetFormatPr defaultRowHeight="15" x14ac:dyDescent="0.25"/>
  <cols>
    <col min="1" max="1" width="4" style="15" bestFit="1" customWidth="1"/>
    <col min="2" max="2" width="25.85546875" style="15" customWidth="1"/>
    <col min="3" max="3" width="32.140625" style="15" customWidth="1"/>
    <col min="4" max="4" width="6.140625" style="15" bestFit="1" customWidth="1"/>
    <col min="5" max="5" width="10" style="15" bestFit="1" customWidth="1"/>
    <col min="6" max="6" width="20.7109375" style="15" customWidth="1"/>
    <col min="7" max="7" width="20" style="15" customWidth="1"/>
    <col min="8" max="8" width="6" style="15" customWidth="1"/>
    <col min="9" max="9" width="5.5703125" style="15" customWidth="1"/>
    <col min="10" max="10" width="7.42578125" style="15" customWidth="1"/>
    <col min="11" max="11" width="7.140625" style="15" customWidth="1"/>
    <col min="12" max="12" width="9.140625" style="15"/>
    <col min="13" max="13" width="12.140625" style="15" customWidth="1"/>
    <col min="14" max="14" width="15.85546875" style="15" customWidth="1"/>
    <col min="15" max="16384" width="9.140625" style="15"/>
  </cols>
  <sheetData>
    <row r="4" spans="1:14" ht="72" x14ac:dyDescent="0.25">
      <c r="A4" s="2" t="s">
        <v>0</v>
      </c>
      <c r="B4" s="2" t="s">
        <v>10</v>
      </c>
      <c r="C4" s="3" t="s">
        <v>1</v>
      </c>
      <c r="D4" s="3" t="s">
        <v>2</v>
      </c>
      <c r="E4" s="16" t="s">
        <v>3</v>
      </c>
      <c r="F4" s="17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  <c r="M4" s="23" t="s">
        <v>277</v>
      </c>
      <c r="N4" s="23" t="s">
        <v>282</v>
      </c>
    </row>
    <row r="5" spans="1:14" x14ac:dyDescent="0.25">
      <c r="A5" s="5">
        <v>1</v>
      </c>
      <c r="B5" s="6" t="s">
        <v>255</v>
      </c>
      <c r="C5" s="6" t="s">
        <v>245</v>
      </c>
      <c r="D5" s="7" t="s">
        <v>22</v>
      </c>
      <c r="E5" s="7" t="s">
        <v>75</v>
      </c>
      <c r="F5" s="7" t="s">
        <v>83</v>
      </c>
      <c r="G5" s="7" t="s">
        <v>221</v>
      </c>
      <c r="H5" s="9">
        <v>0.5</v>
      </c>
      <c r="I5" s="9">
        <v>2</v>
      </c>
      <c r="J5" s="9">
        <v>0</v>
      </c>
      <c r="K5" s="9">
        <v>2</v>
      </c>
      <c r="L5" s="11">
        <f>H5+I5+J5+K5</f>
        <v>4.5</v>
      </c>
      <c r="M5" s="22"/>
      <c r="N5" s="22"/>
    </row>
    <row r="6" spans="1:14" x14ac:dyDescent="0.25">
      <c r="A6" s="5">
        <v>2</v>
      </c>
      <c r="B6" s="6" t="s">
        <v>39</v>
      </c>
      <c r="C6" s="6" t="s">
        <v>85</v>
      </c>
      <c r="D6" s="7" t="s">
        <v>22</v>
      </c>
      <c r="E6" s="7" t="s">
        <v>75</v>
      </c>
      <c r="F6" s="7" t="s">
        <v>83</v>
      </c>
      <c r="G6" s="7" t="s">
        <v>78</v>
      </c>
      <c r="H6" s="9">
        <v>0</v>
      </c>
      <c r="I6" s="10">
        <v>0</v>
      </c>
      <c r="J6" s="10">
        <v>1</v>
      </c>
      <c r="K6" s="10">
        <v>0.5</v>
      </c>
      <c r="L6" s="11">
        <f>H6+I6+J6+K6</f>
        <v>1.5</v>
      </c>
    </row>
  </sheetData>
  <sortState ref="B5:L9">
    <sortCondition descending="1" ref="L5:L9"/>
  </sortState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4:L5"/>
  <sheetViews>
    <sheetView workbookViewId="0">
      <selection activeCell="L11" sqref="L11"/>
    </sheetView>
  </sheetViews>
  <sheetFormatPr defaultRowHeight="15" x14ac:dyDescent="0.25"/>
  <cols>
    <col min="1" max="1" width="4" style="15" bestFit="1" customWidth="1"/>
    <col min="2" max="2" width="22.85546875" style="15" customWidth="1"/>
    <col min="3" max="3" width="34.28515625" style="15" customWidth="1"/>
    <col min="4" max="4" width="6.140625" style="15" bestFit="1" customWidth="1"/>
    <col min="5" max="5" width="10" style="15" bestFit="1" customWidth="1"/>
    <col min="6" max="6" width="22" style="15" customWidth="1"/>
    <col min="7" max="7" width="25.7109375" style="15" customWidth="1"/>
    <col min="8" max="8" width="6.5703125" style="15" customWidth="1"/>
    <col min="9" max="9" width="6" style="15" customWidth="1"/>
    <col min="10" max="10" width="8" style="15" customWidth="1"/>
    <col min="11" max="11" width="7.42578125" style="15" customWidth="1"/>
    <col min="12" max="16384" width="9.140625" style="15"/>
  </cols>
  <sheetData>
    <row r="4" spans="1:12" x14ac:dyDescent="0.25">
      <c r="A4" s="2" t="s">
        <v>0</v>
      </c>
      <c r="B4" s="2" t="s">
        <v>10</v>
      </c>
      <c r="C4" s="3" t="s">
        <v>1</v>
      </c>
      <c r="D4" s="3" t="s">
        <v>2</v>
      </c>
      <c r="E4" s="16" t="s">
        <v>3</v>
      </c>
      <c r="F4" s="17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 x14ac:dyDescent="0.25">
      <c r="A5" s="5">
        <v>1</v>
      </c>
      <c r="B5" s="6" t="s">
        <v>239</v>
      </c>
      <c r="C5" s="6" t="s">
        <v>244</v>
      </c>
      <c r="D5" s="7" t="s">
        <v>26</v>
      </c>
      <c r="E5" s="7" t="s">
        <v>75</v>
      </c>
      <c r="F5" s="7" t="s">
        <v>83</v>
      </c>
      <c r="G5" s="7" t="s">
        <v>86</v>
      </c>
      <c r="H5" s="8"/>
      <c r="I5" s="8"/>
      <c r="J5" s="8"/>
      <c r="K5" s="8"/>
      <c r="L5" s="11" t="s">
        <v>248</v>
      </c>
    </row>
  </sheetData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4:N5"/>
  <sheetViews>
    <sheetView workbookViewId="0">
      <selection activeCell="C15" sqref="C15"/>
    </sheetView>
  </sheetViews>
  <sheetFormatPr defaultRowHeight="15" x14ac:dyDescent="0.25"/>
  <cols>
    <col min="1" max="1" width="4" style="15" bestFit="1" customWidth="1"/>
    <col min="2" max="2" width="27.7109375" style="15" customWidth="1"/>
    <col min="3" max="3" width="32" style="15" customWidth="1"/>
    <col min="4" max="4" width="6.140625" style="15" bestFit="1" customWidth="1"/>
    <col min="5" max="5" width="8.140625" style="15" customWidth="1"/>
    <col min="6" max="6" width="18.85546875" style="15" bestFit="1" customWidth="1"/>
    <col min="7" max="7" width="25.5703125" style="15" customWidth="1"/>
    <col min="8" max="9" width="6.28515625" style="15" customWidth="1"/>
    <col min="10" max="10" width="6.5703125" style="15" customWidth="1"/>
    <col min="11" max="11" width="5.7109375" style="15" customWidth="1"/>
    <col min="12" max="12" width="9.140625" style="15"/>
    <col min="13" max="13" width="13.28515625" style="15" customWidth="1"/>
    <col min="14" max="14" width="16.28515625" style="15" customWidth="1"/>
    <col min="15" max="16384" width="9.140625" style="15"/>
  </cols>
  <sheetData>
    <row r="4" spans="1:14" ht="72" x14ac:dyDescent="0.25">
      <c r="A4" s="2" t="s">
        <v>0</v>
      </c>
      <c r="B4" s="2" t="s">
        <v>10</v>
      </c>
      <c r="C4" s="3" t="s">
        <v>1</v>
      </c>
      <c r="D4" s="3" t="s">
        <v>2</v>
      </c>
      <c r="E4" s="16" t="s">
        <v>3</v>
      </c>
      <c r="F4" s="17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  <c r="M4" s="23" t="s">
        <v>277</v>
      </c>
      <c r="N4" s="23" t="s">
        <v>282</v>
      </c>
    </row>
    <row r="5" spans="1:14" x14ac:dyDescent="0.25">
      <c r="A5" s="5">
        <v>1</v>
      </c>
      <c r="B5" s="6" t="s">
        <v>49</v>
      </c>
      <c r="C5" s="6" t="s">
        <v>85</v>
      </c>
      <c r="D5" s="7" t="s">
        <v>29</v>
      </c>
      <c r="E5" s="7" t="s">
        <v>75</v>
      </c>
      <c r="F5" s="7" t="s">
        <v>83</v>
      </c>
      <c r="G5" s="7" t="s">
        <v>77</v>
      </c>
      <c r="H5" s="9">
        <v>7</v>
      </c>
      <c r="I5" s="9">
        <v>5</v>
      </c>
      <c r="J5" s="9">
        <v>1</v>
      </c>
      <c r="K5" s="9">
        <v>0</v>
      </c>
      <c r="L5" s="11">
        <f>H5+I5+J5+K5</f>
        <v>13</v>
      </c>
      <c r="M5" s="22" t="s">
        <v>278</v>
      </c>
      <c r="N5" s="22"/>
    </row>
  </sheetData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4:N28"/>
  <sheetViews>
    <sheetView topLeftCell="F1" workbookViewId="0">
      <selection activeCell="N18" sqref="N18"/>
    </sheetView>
  </sheetViews>
  <sheetFormatPr defaultRowHeight="15" x14ac:dyDescent="0.25"/>
  <cols>
    <col min="1" max="1" width="4" style="15" bestFit="1" customWidth="1"/>
    <col min="2" max="2" width="35.7109375" style="15" customWidth="1"/>
    <col min="3" max="3" width="40.85546875" style="15" customWidth="1"/>
    <col min="4" max="4" width="6.140625" style="15" bestFit="1" customWidth="1"/>
    <col min="5" max="5" width="10" style="15" bestFit="1" customWidth="1"/>
    <col min="6" max="6" width="24.140625" style="15" bestFit="1" customWidth="1"/>
    <col min="7" max="7" width="30.28515625" style="15" bestFit="1" customWidth="1"/>
    <col min="8" max="8" width="6.5703125" style="15" customWidth="1"/>
    <col min="9" max="9" width="6.42578125" style="15" customWidth="1"/>
    <col min="10" max="10" width="6.28515625" style="15" customWidth="1"/>
    <col min="11" max="11" width="7.42578125" style="15" customWidth="1"/>
    <col min="12" max="12" width="9.140625" style="15"/>
    <col min="13" max="13" width="12.85546875" style="15" customWidth="1"/>
    <col min="14" max="14" width="14.85546875" style="15" customWidth="1"/>
    <col min="15" max="16384" width="9.140625" style="15"/>
  </cols>
  <sheetData>
    <row r="4" spans="1:14" ht="72" x14ac:dyDescent="0.25">
      <c r="A4" s="2" t="s">
        <v>0</v>
      </c>
      <c r="B4" s="2" t="s">
        <v>10</v>
      </c>
      <c r="C4" s="3" t="s">
        <v>1</v>
      </c>
      <c r="D4" s="3" t="s">
        <v>2</v>
      </c>
      <c r="E4" s="16" t="s">
        <v>3</v>
      </c>
      <c r="F4" s="17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  <c r="M4" s="23" t="s">
        <v>277</v>
      </c>
      <c r="N4" s="23" t="s">
        <v>282</v>
      </c>
    </row>
    <row r="5" spans="1:14" x14ac:dyDescent="0.25">
      <c r="A5" s="5">
        <v>1</v>
      </c>
      <c r="B5" s="6" t="s">
        <v>261</v>
      </c>
      <c r="C5" s="6" t="s">
        <v>245</v>
      </c>
      <c r="D5" s="7" t="s">
        <v>22</v>
      </c>
      <c r="E5" s="7" t="s">
        <v>12</v>
      </c>
      <c r="F5" s="7" t="s">
        <v>13</v>
      </c>
      <c r="G5" s="7" t="s">
        <v>213</v>
      </c>
      <c r="H5" s="9">
        <v>5</v>
      </c>
      <c r="I5" s="9">
        <v>6</v>
      </c>
      <c r="J5" s="9">
        <v>0</v>
      </c>
      <c r="K5" s="9">
        <v>6.5</v>
      </c>
      <c r="L5" s="11">
        <f>H5+I5+J5+K5</f>
        <v>17.5</v>
      </c>
      <c r="M5" s="22" t="s">
        <v>278</v>
      </c>
      <c r="N5" s="22" t="s">
        <v>283</v>
      </c>
    </row>
    <row r="6" spans="1:14" x14ac:dyDescent="0.25">
      <c r="A6" s="5">
        <v>2</v>
      </c>
      <c r="B6" s="6" t="s">
        <v>233</v>
      </c>
      <c r="C6" s="6" t="s">
        <v>244</v>
      </c>
      <c r="D6" s="7" t="s">
        <v>22</v>
      </c>
      <c r="E6" s="7" t="s">
        <v>12</v>
      </c>
      <c r="F6" s="7" t="s">
        <v>13</v>
      </c>
      <c r="G6" s="7" t="s">
        <v>86</v>
      </c>
      <c r="H6" s="10">
        <v>6</v>
      </c>
      <c r="I6" s="10">
        <v>3</v>
      </c>
      <c r="J6" s="10">
        <v>1</v>
      </c>
      <c r="K6" s="10">
        <v>6</v>
      </c>
      <c r="L6" s="11">
        <f>H6+I6+J6+K6</f>
        <v>16</v>
      </c>
      <c r="M6" s="22" t="s">
        <v>279</v>
      </c>
    </row>
    <row r="7" spans="1:14" x14ac:dyDescent="0.25">
      <c r="A7" s="5">
        <v>3</v>
      </c>
      <c r="B7" s="6" t="s">
        <v>212</v>
      </c>
      <c r="C7" s="6" t="s">
        <v>245</v>
      </c>
      <c r="D7" s="7" t="s">
        <v>22</v>
      </c>
      <c r="E7" s="7" t="s">
        <v>12</v>
      </c>
      <c r="F7" s="7" t="s">
        <v>13</v>
      </c>
      <c r="G7" s="7" t="s">
        <v>213</v>
      </c>
      <c r="H7" s="10">
        <v>5</v>
      </c>
      <c r="I7" s="10">
        <v>7</v>
      </c>
      <c r="J7" s="10">
        <v>0</v>
      </c>
      <c r="K7" s="10">
        <v>0.5</v>
      </c>
      <c r="L7" s="11">
        <f>H7+I7+J7+K7</f>
        <v>12.5</v>
      </c>
      <c r="M7" s="22" t="s">
        <v>280</v>
      </c>
    </row>
    <row r="8" spans="1:14" x14ac:dyDescent="0.25">
      <c r="A8" s="5">
        <v>4</v>
      </c>
      <c r="B8" s="6" t="s">
        <v>145</v>
      </c>
      <c r="C8" s="6" t="s">
        <v>146</v>
      </c>
      <c r="D8" s="7" t="s">
        <v>22</v>
      </c>
      <c r="E8" s="7" t="s">
        <v>12</v>
      </c>
      <c r="F8" s="7" t="s">
        <v>147</v>
      </c>
      <c r="G8" s="7" t="s">
        <v>148</v>
      </c>
      <c r="H8" s="9">
        <v>3</v>
      </c>
      <c r="I8" s="9">
        <v>5</v>
      </c>
      <c r="J8" s="9">
        <v>0</v>
      </c>
      <c r="K8" s="9">
        <v>4</v>
      </c>
      <c r="L8" s="11">
        <f>H8+I8+J8+K8</f>
        <v>12</v>
      </c>
      <c r="M8" s="22" t="s">
        <v>281</v>
      </c>
    </row>
    <row r="9" spans="1:14" x14ac:dyDescent="0.25">
      <c r="A9" s="5">
        <v>5</v>
      </c>
      <c r="B9" s="6" t="s">
        <v>232</v>
      </c>
      <c r="C9" s="6" t="s">
        <v>244</v>
      </c>
      <c r="D9" s="7" t="s">
        <v>22</v>
      </c>
      <c r="E9" s="7" t="s">
        <v>12</v>
      </c>
      <c r="F9" s="7" t="s">
        <v>13</v>
      </c>
      <c r="G9" s="7" t="s">
        <v>86</v>
      </c>
      <c r="H9" s="9">
        <v>5</v>
      </c>
      <c r="I9" s="9">
        <v>3</v>
      </c>
      <c r="J9" s="9">
        <v>0.5</v>
      </c>
      <c r="K9" s="9">
        <v>2.5</v>
      </c>
      <c r="L9" s="11">
        <f>H9+I9+J9+K9</f>
        <v>11</v>
      </c>
      <c r="M9" s="22" t="s">
        <v>281</v>
      </c>
    </row>
    <row r="10" spans="1:14" x14ac:dyDescent="0.25">
      <c r="A10" s="5">
        <v>6</v>
      </c>
      <c r="B10" s="6" t="s">
        <v>231</v>
      </c>
      <c r="C10" s="6" t="s">
        <v>244</v>
      </c>
      <c r="D10" s="7" t="s">
        <v>22</v>
      </c>
      <c r="E10" s="7" t="s">
        <v>12</v>
      </c>
      <c r="F10" s="7" t="s">
        <v>13</v>
      </c>
      <c r="G10" s="7" t="s">
        <v>86</v>
      </c>
      <c r="H10" s="9">
        <v>0</v>
      </c>
      <c r="I10" s="9">
        <v>7</v>
      </c>
      <c r="J10" s="9">
        <v>0</v>
      </c>
      <c r="K10" s="9">
        <v>2.5</v>
      </c>
      <c r="L10" s="11">
        <f>H10+I10+J10+K10</f>
        <v>9.5</v>
      </c>
      <c r="M10" s="22" t="s">
        <v>281</v>
      </c>
    </row>
    <row r="11" spans="1:14" x14ac:dyDescent="0.25">
      <c r="A11" s="5">
        <v>7</v>
      </c>
      <c r="B11" s="6" t="s">
        <v>262</v>
      </c>
      <c r="C11" s="6" t="s">
        <v>245</v>
      </c>
      <c r="D11" s="7" t="s">
        <v>22</v>
      </c>
      <c r="E11" s="7" t="s">
        <v>12</v>
      </c>
      <c r="F11" s="7" t="s">
        <v>13</v>
      </c>
      <c r="G11" s="7" t="s">
        <v>213</v>
      </c>
      <c r="H11" s="9">
        <v>5</v>
      </c>
      <c r="I11" s="9">
        <v>3</v>
      </c>
      <c r="J11" s="9">
        <v>0</v>
      </c>
      <c r="K11" s="9">
        <v>0.5</v>
      </c>
      <c r="L11" s="11">
        <f>H11+I11+J11+K11</f>
        <v>8.5</v>
      </c>
      <c r="M11" s="22" t="s">
        <v>281</v>
      </c>
    </row>
    <row r="12" spans="1:14" x14ac:dyDescent="0.25">
      <c r="A12" s="5">
        <v>8</v>
      </c>
      <c r="B12" s="6" t="s">
        <v>275</v>
      </c>
      <c r="C12" s="6" t="s">
        <v>245</v>
      </c>
      <c r="D12" s="7" t="s">
        <v>22</v>
      </c>
      <c r="E12" s="7" t="s">
        <v>12</v>
      </c>
      <c r="F12" s="7" t="s">
        <v>13</v>
      </c>
      <c r="G12" s="7" t="s">
        <v>211</v>
      </c>
      <c r="H12" s="9">
        <v>0</v>
      </c>
      <c r="I12" s="9">
        <v>2</v>
      </c>
      <c r="J12" s="9">
        <v>0</v>
      </c>
      <c r="K12" s="9">
        <v>5.5</v>
      </c>
      <c r="L12" s="11">
        <f>H12+I12+J12+K12</f>
        <v>7.5</v>
      </c>
      <c r="M12" s="22" t="s">
        <v>281</v>
      </c>
    </row>
    <row r="13" spans="1:14" x14ac:dyDescent="0.25">
      <c r="A13" s="5">
        <v>9</v>
      </c>
      <c r="B13" s="6" t="s">
        <v>23</v>
      </c>
      <c r="C13" s="6" t="s">
        <v>16</v>
      </c>
      <c r="D13" s="7" t="s">
        <v>22</v>
      </c>
      <c r="E13" s="7" t="s">
        <v>12</v>
      </c>
      <c r="F13" s="7" t="s">
        <v>13</v>
      </c>
      <c r="G13" s="7" t="s">
        <v>24</v>
      </c>
      <c r="H13" s="9">
        <v>4</v>
      </c>
      <c r="I13" s="9">
        <v>1</v>
      </c>
      <c r="J13" s="9">
        <v>0</v>
      </c>
      <c r="K13" s="9">
        <v>1</v>
      </c>
      <c r="L13" s="11">
        <f>H13+I13+J13+K13</f>
        <v>6</v>
      </c>
    </row>
    <row r="14" spans="1:14" x14ac:dyDescent="0.25">
      <c r="A14" s="5">
        <v>10</v>
      </c>
      <c r="B14" s="6" t="s">
        <v>206</v>
      </c>
      <c r="C14" s="6" t="s">
        <v>245</v>
      </c>
      <c r="D14" s="7" t="s">
        <v>22</v>
      </c>
      <c r="E14" s="7" t="s">
        <v>12</v>
      </c>
      <c r="F14" s="7" t="s">
        <v>13</v>
      </c>
      <c r="G14" s="7" t="s">
        <v>14</v>
      </c>
      <c r="H14" s="9">
        <v>0</v>
      </c>
      <c r="I14" s="9">
        <v>4</v>
      </c>
      <c r="J14" s="9">
        <v>0</v>
      </c>
      <c r="K14" s="9">
        <v>2</v>
      </c>
      <c r="L14" s="11">
        <f>H14+I14+J14+K14</f>
        <v>6</v>
      </c>
    </row>
    <row r="15" spans="1:14" x14ac:dyDescent="0.25">
      <c r="A15" s="5">
        <v>11</v>
      </c>
      <c r="B15" s="6" t="s">
        <v>208</v>
      </c>
      <c r="C15" s="6" t="s">
        <v>245</v>
      </c>
      <c r="D15" s="7" t="s">
        <v>22</v>
      </c>
      <c r="E15" s="7" t="s">
        <v>12</v>
      </c>
      <c r="F15" s="7" t="s">
        <v>13</v>
      </c>
      <c r="G15" s="7" t="s">
        <v>14</v>
      </c>
      <c r="H15" s="9">
        <v>0</v>
      </c>
      <c r="I15" s="9">
        <v>3</v>
      </c>
      <c r="J15" s="9">
        <v>0</v>
      </c>
      <c r="K15" s="9">
        <v>1.5</v>
      </c>
      <c r="L15" s="11">
        <f>H15+I15+J15+K15</f>
        <v>4.5</v>
      </c>
    </row>
    <row r="16" spans="1:14" x14ac:dyDescent="0.25">
      <c r="A16" s="5">
        <v>12</v>
      </c>
      <c r="B16" s="6" t="s">
        <v>21</v>
      </c>
      <c r="C16" s="6" t="s">
        <v>16</v>
      </c>
      <c r="D16" s="7" t="s">
        <v>22</v>
      </c>
      <c r="E16" s="7" t="s">
        <v>12</v>
      </c>
      <c r="F16" s="7" t="s">
        <v>13</v>
      </c>
      <c r="G16" s="7" t="s">
        <v>18</v>
      </c>
      <c r="H16" s="9">
        <v>1</v>
      </c>
      <c r="I16" s="9">
        <v>3</v>
      </c>
      <c r="J16" s="9">
        <v>0</v>
      </c>
      <c r="K16" s="9">
        <v>0</v>
      </c>
      <c r="L16" s="11">
        <f>H16+I16+J16+K16</f>
        <v>4</v>
      </c>
    </row>
    <row r="17" spans="1:12" x14ac:dyDescent="0.25">
      <c r="A17" s="5">
        <v>13</v>
      </c>
      <c r="B17" s="6" t="s">
        <v>214</v>
      </c>
      <c r="C17" s="6" t="s">
        <v>245</v>
      </c>
      <c r="D17" s="7" t="s">
        <v>22</v>
      </c>
      <c r="E17" s="7" t="s">
        <v>12</v>
      </c>
      <c r="F17" s="7" t="s">
        <v>13</v>
      </c>
      <c r="G17" s="7" t="s">
        <v>213</v>
      </c>
      <c r="H17" s="9">
        <v>0</v>
      </c>
      <c r="I17" s="9">
        <v>1</v>
      </c>
      <c r="J17" s="9">
        <v>1</v>
      </c>
      <c r="K17" s="9">
        <v>0.5</v>
      </c>
      <c r="L17" s="11">
        <f>H17+I17+J17+K17</f>
        <v>2.5</v>
      </c>
    </row>
    <row r="18" spans="1:12" x14ac:dyDescent="0.25">
      <c r="A18" s="5">
        <v>14</v>
      </c>
      <c r="B18" s="6" t="s">
        <v>210</v>
      </c>
      <c r="C18" s="6" t="s">
        <v>245</v>
      </c>
      <c r="D18" s="7" t="s">
        <v>22</v>
      </c>
      <c r="E18" s="7" t="s">
        <v>12</v>
      </c>
      <c r="F18" s="7" t="s">
        <v>13</v>
      </c>
      <c r="G18" s="7" t="s">
        <v>14</v>
      </c>
      <c r="H18" s="9">
        <v>0</v>
      </c>
      <c r="I18" s="9">
        <v>1</v>
      </c>
      <c r="J18" s="9">
        <v>0</v>
      </c>
      <c r="K18" s="9">
        <v>0</v>
      </c>
      <c r="L18" s="11">
        <f>H18+I18+J18+K18</f>
        <v>1</v>
      </c>
    </row>
    <row r="19" spans="1:12" x14ac:dyDescent="0.25">
      <c r="A19" s="5">
        <v>15</v>
      </c>
      <c r="B19" s="6" t="s">
        <v>156</v>
      </c>
      <c r="C19" s="6" t="s">
        <v>246</v>
      </c>
      <c r="D19" s="7" t="s">
        <v>22</v>
      </c>
      <c r="E19" s="7" t="s">
        <v>12</v>
      </c>
      <c r="F19" s="7" t="s">
        <v>147</v>
      </c>
      <c r="G19" s="7" t="s">
        <v>155</v>
      </c>
      <c r="H19" s="10">
        <v>1</v>
      </c>
      <c r="I19" s="10">
        <v>0</v>
      </c>
      <c r="J19" s="10">
        <v>0</v>
      </c>
      <c r="K19" s="10">
        <v>0</v>
      </c>
      <c r="L19" s="11">
        <f>H19+I19+J19+K19</f>
        <v>1</v>
      </c>
    </row>
    <row r="20" spans="1:12" x14ac:dyDescent="0.25">
      <c r="A20" s="5">
        <v>16</v>
      </c>
      <c r="B20" s="6" t="s">
        <v>251</v>
      </c>
      <c r="C20" s="6" t="s">
        <v>245</v>
      </c>
      <c r="D20" s="7" t="s">
        <v>22</v>
      </c>
      <c r="E20" s="7" t="s">
        <v>12</v>
      </c>
      <c r="F20" s="7" t="s">
        <v>13</v>
      </c>
      <c r="G20" s="7" t="s">
        <v>14</v>
      </c>
      <c r="H20" s="10">
        <v>0</v>
      </c>
      <c r="I20" s="10">
        <v>1</v>
      </c>
      <c r="J20" s="10">
        <v>0</v>
      </c>
      <c r="K20" s="10">
        <v>0</v>
      </c>
      <c r="L20" s="11">
        <f>H20+I20+J20+K20</f>
        <v>1</v>
      </c>
    </row>
    <row r="21" spans="1:12" x14ac:dyDescent="0.25">
      <c r="A21" s="5">
        <v>17</v>
      </c>
      <c r="B21" s="6" t="s">
        <v>260</v>
      </c>
      <c r="C21" s="6" t="s">
        <v>246</v>
      </c>
      <c r="D21" s="7" t="s">
        <v>22</v>
      </c>
      <c r="E21" s="7" t="s">
        <v>12</v>
      </c>
      <c r="F21" s="7" t="s">
        <v>147</v>
      </c>
      <c r="G21" s="7" t="s">
        <v>151</v>
      </c>
      <c r="H21" s="9">
        <v>0</v>
      </c>
      <c r="I21" s="9">
        <v>0</v>
      </c>
      <c r="J21" s="9">
        <v>0</v>
      </c>
      <c r="K21" s="9">
        <v>0</v>
      </c>
      <c r="L21" s="11">
        <f>H21+I21+J21+K21</f>
        <v>0</v>
      </c>
    </row>
    <row r="22" spans="1:12" x14ac:dyDescent="0.25">
      <c r="A22" s="5">
        <v>18</v>
      </c>
      <c r="B22" s="6" t="s">
        <v>209</v>
      </c>
      <c r="C22" s="6" t="s">
        <v>245</v>
      </c>
      <c r="D22" s="7" t="s">
        <v>22</v>
      </c>
      <c r="E22" s="7" t="s">
        <v>12</v>
      </c>
      <c r="F22" s="7" t="s">
        <v>13</v>
      </c>
      <c r="G22" s="7" t="s">
        <v>14</v>
      </c>
      <c r="H22" s="9">
        <v>0</v>
      </c>
      <c r="I22" s="9">
        <v>0</v>
      </c>
      <c r="J22" s="9">
        <v>0</v>
      </c>
      <c r="K22" s="9">
        <v>0</v>
      </c>
      <c r="L22" s="11">
        <f>H22+I22+J22+K22</f>
        <v>0</v>
      </c>
    </row>
    <row r="23" spans="1:12" x14ac:dyDescent="0.25">
      <c r="A23" s="5">
        <v>19</v>
      </c>
      <c r="B23" s="6" t="s">
        <v>94</v>
      </c>
      <c r="C23" s="6" t="s">
        <v>90</v>
      </c>
      <c r="D23" s="7" t="s">
        <v>22</v>
      </c>
      <c r="E23" s="7" t="s">
        <v>12</v>
      </c>
      <c r="F23" s="7" t="s">
        <v>13</v>
      </c>
      <c r="G23" s="7" t="s">
        <v>95</v>
      </c>
      <c r="H23" s="9">
        <v>0</v>
      </c>
      <c r="I23" s="9">
        <v>0</v>
      </c>
      <c r="J23" s="9">
        <v>0</v>
      </c>
      <c r="K23" s="9">
        <v>0</v>
      </c>
      <c r="L23" s="11">
        <f>H23+I23+J23+K23</f>
        <v>0</v>
      </c>
    </row>
    <row r="24" spans="1:12" x14ac:dyDescent="0.25">
      <c r="A24" s="5">
        <v>20</v>
      </c>
      <c r="B24" s="6" t="s">
        <v>207</v>
      </c>
      <c r="C24" s="6" t="s">
        <v>245</v>
      </c>
      <c r="D24" s="7" t="s">
        <v>22</v>
      </c>
      <c r="E24" s="7" t="s">
        <v>12</v>
      </c>
      <c r="F24" s="7" t="s">
        <v>13</v>
      </c>
      <c r="G24" s="7" t="s">
        <v>14</v>
      </c>
      <c r="H24" s="9">
        <v>0</v>
      </c>
      <c r="I24" s="9">
        <v>0</v>
      </c>
      <c r="J24" s="9">
        <v>0</v>
      </c>
      <c r="K24" s="9">
        <v>0</v>
      </c>
      <c r="L24" s="11">
        <f>H24+I24+J24+K24</f>
        <v>0</v>
      </c>
    </row>
    <row r="25" spans="1:12" x14ac:dyDescent="0.25">
      <c r="A25" s="5">
        <v>21</v>
      </c>
      <c r="B25" s="6" t="s">
        <v>157</v>
      </c>
      <c r="C25" s="6" t="s">
        <v>246</v>
      </c>
      <c r="D25" s="7" t="s">
        <v>22</v>
      </c>
      <c r="E25" s="7" t="s">
        <v>12</v>
      </c>
      <c r="F25" s="7" t="s">
        <v>147</v>
      </c>
      <c r="G25" s="7" t="s">
        <v>151</v>
      </c>
      <c r="H25" s="9">
        <v>0</v>
      </c>
      <c r="I25" s="9">
        <v>0</v>
      </c>
      <c r="J25" s="9">
        <v>0</v>
      </c>
      <c r="K25" s="9">
        <v>0</v>
      </c>
      <c r="L25" s="11">
        <f>H25+I25+J25+K25</f>
        <v>0</v>
      </c>
    </row>
    <row r="26" spans="1:12" x14ac:dyDescent="0.25">
      <c r="A26" s="5">
        <v>22</v>
      </c>
      <c r="B26" s="6" t="s">
        <v>96</v>
      </c>
      <c r="C26" s="6" t="s">
        <v>90</v>
      </c>
      <c r="D26" s="7" t="s">
        <v>22</v>
      </c>
      <c r="E26" s="7" t="s">
        <v>12</v>
      </c>
      <c r="F26" s="7" t="s">
        <v>13</v>
      </c>
      <c r="G26" s="7" t="s">
        <v>95</v>
      </c>
      <c r="H26" s="9">
        <v>0</v>
      </c>
      <c r="I26" s="9">
        <v>0</v>
      </c>
      <c r="J26" s="9">
        <v>0</v>
      </c>
      <c r="K26" s="9">
        <v>0</v>
      </c>
      <c r="L26" s="11">
        <f>H26+I26+J26+K26</f>
        <v>0</v>
      </c>
    </row>
    <row r="27" spans="1:12" x14ac:dyDescent="0.25">
      <c r="A27" s="5">
        <v>23</v>
      </c>
      <c r="B27" s="6" t="s">
        <v>253</v>
      </c>
      <c r="C27" s="6" t="s">
        <v>246</v>
      </c>
      <c r="D27" s="7" t="s">
        <v>22</v>
      </c>
      <c r="E27" s="7" t="s">
        <v>12</v>
      </c>
      <c r="F27" s="7" t="s">
        <v>147</v>
      </c>
      <c r="G27" s="7" t="s">
        <v>155</v>
      </c>
      <c r="H27" s="9">
        <v>0</v>
      </c>
      <c r="I27" s="9">
        <v>0</v>
      </c>
      <c r="J27" s="9">
        <v>0</v>
      </c>
      <c r="K27" s="9">
        <v>0</v>
      </c>
      <c r="L27" s="11">
        <f>H27+I27+J27+K27</f>
        <v>0</v>
      </c>
    </row>
    <row r="28" spans="1:12" x14ac:dyDescent="0.25">
      <c r="A28" s="5">
        <v>24</v>
      </c>
      <c r="B28" s="6" t="s">
        <v>158</v>
      </c>
      <c r="C28" s="6" t="s">
        <v>246</v>
      </c>
      <c r="D28" s="7" t="s">
        <v>22</v>
      </c>
      <c r="E28" s="7" t="s">
        <v>12</v>
      </c>
      <c r="F28" s="7" t="s">
        <v>147</v>
      </c>
      <c r="G28" s="7" t="s">
        <v>151</v>
      </c>
      <c r="H28" s="9">
        <v>0</v>
      </c>
      <c r="I28" s="9">
        <v>0</v>
      </c>
      <c r="J28" s="9">
        <v>0</v>
      </c>
      <c r="K28" s="9">
        <v>0</v>
      </c>
      <c r="L28" s="11">
        <f>H28+I28+J28+K28</f>
        <v>0</v>
      </c>
    </row>
  </sheetData>
  <sortState ref="B5:L31">
    <sortCondition descending="1" ref="L5:L31"/>
  </sortState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4:N23"/>
  <sheetViews>
    <sheetView topLeftCell="C4" workbookViewId="0">
      <selection activeCell="N15" sqref="N15"/>
    </sheetView>
  </sheetViews>
  <sheetFormatPr defaultRowHeight="15" x14ac:dyDescent="0.25"/>
  <cols>
    <col min="1" max="1" width="4" style="15" bestFit="1" customWidth="1"/>
    <col min="2" max="2" width="34.85546875" style="15" customWidth="1"/>
    <col min="3" max="3" width="35.85546875" style="15" customWidth="1"/>
    <col min="4" max="4" width="6.140625" style="15" bestFit="1" customWidth="1"/>
    <col min="5" max="5" width="10" style="15" bestFit="1" customWidth="1"/>
    <col min="6" max="6" width="24.140625" style="15" bestFit="1" customWidth="1"/>
    <col min="7" max="7" width="28.7109375" style="15" customWidth="1"/>
    <col min="8" max="9" width="6.85546875" style="15" customWidth="1"/>
    <col min="10" max="10" width="7" style="15" customWidth="1"/>
    <col min="11" max="11" width="6.85546875" style="15" customWidth="1"/>
    <col min="12" max="12" width="9.140625" style="15"/>
    <col min="13" max="13" width="13.85546875" style="15" customWidth="1"/>
    <col min="14" max="14" width="16.28515625" style="15" customWidth="1"/>
    <col min="15" max="16384" width="9.140625" style="15"/>
  </cols>
  <sheetData>
    <row r="4" spans="1:14" ht="72" x14ac:dyDescent="0.25">
      <c r="A4" s="2" t="s">
        <v>0</v>
      </c>
      <c r="B4" s="2" t="s">
        <v>10</v>
      </c>
      <c r="C4" s="3" t="s">
        <v>1</v>
      </c>
      <c r="D4" s="3" t="s">
        <v>2</v>
      </c>
      <c r="E4" s="16" t="s">
        <v>3</v>
      </c>
      <c r="F4" s="17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  <c r="M4" s="23" t="s">
        <v>277</v>
      </c>
      <c r="N4" s="23" t="s">
        <v>282</v>
      </c>
    </row>
    <row r="5" spans="1:14" x14ac:dyDescent="0.25">
      <c r="A5" s="5">
        <v>1</v>
      </c>
      <c r="B5" s="6" t="s">
        <v>238</v>
      </c>
      <c r="C5" s="6" t="s">
        <v>244</v>
      </c>
      <c r="D5" s="7" t="s">
        <v>26</v>
      </c>
      <c r="E5" s="7" t="s">
        <v>12</v>
      </c>
      <c r="F5" s="7" t="s">
        <v>13</v>
      </c>
      <c r="G5" s="7" t="s">
        <v>86</v>
      </c>
      <c r="H5" s="9">
        <v>4</v>
      </c>
      <c r="I5" s="9">
        <v>4</v>
      </c>
      <c r="J5" s="9">
        <v>5</v>
      </c>
      <c r="K5" s="9">
        <v>7</v>
      </c>
      <c r="L5" s="11">
        <f>H5+I5+J5+K5</f>
        <v>20</v>
      </c>
      <c r="M5" s="22" t="s">
        <v>278</v>
      </c>
      <c r="N5" s="22" t="s">
        <v>283</v>
      </c>
    </row>
    <row r="6" spans="1:14" x14ac:dyDescent="0.25">
      <c r="A6" s="5">
        <v>2</v>
      </c>
      <c r="B6" s="6" t="s">
        <v>234</v>
      </c>
      <c r="C6" s="6" t="s">
        <v>244</v>
      </c>
      <c r="D6" s="7" t="s">
        <v>26</v>
      </c>
      <c r="E6" s="7" t="s">
        <v>12</v>
      </c>
      <c r="F6" s="7" t="s">
        <v>13</v>
      </c>
      <c r="G6" s="7" t="s">
        <v>86</v>
      </c>
      <c r="H6" s="9">
        <v>2</v>
      </c>
      <c r="I6" s="9">
        <v>5</v>
      </c>
      <c r="J6" s="9">
        <v>4</v>
      </c>
      <c r="K6" s="9">
        <v>6.5</v>
      </c>
      <c r="L6" s="11">
        <f>H6+I6+J6+K6</f>
        <v>17.5</v>
      </c>
      <c r="M6" s="22" t="s">
        <v>279</v>
      </c>
      <c r="N6" s="22" t="s">
        <v>283</v>
      </c>
    </row>
    <row r="7" spans="1:14" x14ac:dyDescent="0.25">
      <c r="A7" s="5">
        <v>3</v>
      </c>
      <c r="B7" s="6" t="s">
        <v>218</v>
      </c>
      <c r="C7" s="6" t="s">
        <v>245</v>
      </c>
      <c r="D7" s="7" t="s">
        <v>26</v>
      </c>
      <c r="E7" s="7" t="s">
        <v>12</v>
      </c>
      <c r="F7" s="7" t="s">
        <v>13</v>
      </c>
      <c r="G7" s="7" t="s">
        <v>217</v>
      </c>
      <c r="H7" s="10">
        <v>3.5</v>
      </c>
      <c r="I7" s="10">
        <v>6</v>
      </c>
      <c r="J7" s="10">
        <v>3</v>
      </c>
      <c r="K7" s="10">
        <v>5</v>
      </c>
      <c r="L7" s="11">
        <f>H7+I7+J7+K7</f>
        <v>17.5</v>
      </c>
      <c r="M7" s="22" t="s">
        <v>279</v>
      </c>
      <c r="N7" s="22" t="s">
        <v>283</v>
      </c>
    </row>
    <row r="8" spans="1:14" x14ac:dyDescent="0.25">
      <c r="A8" s="5">
        <v>4</v>
      </c>
      <c r="B8" s="6" t="s">
        <v>237</v>
      </c>
      <c r="C8" s="6" t="s">
        <v>244</v>
      </c>
      <c r="D8" s="7" t="s">
        <v>26</v>
      </c>
      <c r="E8" s="7" t="s">
        <v>12</v>
      </c>
      <c r="F8" s="7" t="s">
        <v>13</v>
      </c>
      <c r="G8" s="7" t="s">
        <v>87</v>
      </c>
      <c r="H8" s="9">
        <v>4.5</v>
      </c>
      <c r="I8" s="9">
        <v>2</v>
      </c>
      <c r="J8" s="9">
        <v>4</v>
      </c>
      <c r="K8" s="9">
        <v>7</v>
      </c>
      <c r="L8" s="11">
        <f>H8+I8+J8+K8</f>
        <v>17.5</v>
      </c>
      <c r="M8" s="22" t="s">
        <v>279</v>
      </c>
      <c r="N8" s="22" t="s">
        <v>283</v>
      </c>
    </row>
    <row r="9" spans="1:14" x14ac:dyDescent="0.25">
      <c r="A9" s="5">
        <v>5</v>
      </c>
      <c r="B9" s="12" t="s">
        <v>27</v>
      </c>
      <c r="C9" s="12" t="s">
        <v>16</v>
      </c>
      <c r="D9" s="13" t="s">
        <v>26</v>
      </c>
      <c r="E9" s="13" t="s">
        <v>12</v>
      </c>
      <c r="F9" s="13" t="s">
        <v>13</v>
      </c>
      <c r="G9" s="13" t="s">
        <v>20</v>
      </c>
      <c r="H9" s="10">
        <v>1</v>
      </c>
      <c r="I9" s="10">
        <v>5</v>
      </c>
      <c r="J9" s="10">
        <v>5</v>
      </c>
      <c r="K9" s="10">
        <v>5</v>
      </c>
      <c r="L9" s="14">
        <f>H9+I9+J9+K9</f>
        <v>16</v>
      </c>
      <c r="M9" s="22" t="s">
        <v>280</v>
      </c>
    </row>
    <row r="10" spans="1:14" x14ac:dyDescent="0.25">
      <c r="A10" s="5">
        <v>6</v>
      </c>
      <c r="B10" s="6" t="s">
        <v>215</v>
      </c>
      <c r="C10" s="6" t="s">
        <v>245</v>
      </c>
      <c r="D10" s="7" t="s">
        <v>26</v>
      </c>
      <c r="E10" s="7" t="s">
        <v>12</v>
      </c>
      <c r="F10" s="7" t="s">
        <v>13</v>
      </c>
      <c r="G10" s="7" t="s">
        <v>14</v>
      </c>
      <c r="H10" s="9">
        <v>3</v>
      </c>
      <c r="I10" s="9">
        <v>3</v>
      </c>
      <c r="J10" s="9">
        <v>5</v>
      </c>
      <c r="K10" s="9">
        <v>4</v>
      </c>
      <c r="L10" s="11">
        <f>H10+I10+J10+K10</f>
        <v>15</v>
      </c>
      <c r="M10" s="22" t="s">
        <v>281</v>
      </c>
    </row>
    <row r="11" spans="1:14" x14ac:dyDescent="0.25">
      <c r="A11" s="5">
        <v>7</v>
      </c>
      <c r="B11" s="6" t="s">
        <v>267</v>
      </c>
      <c r="C11" s="6" t="s">
        <v>140</v>
      </c>
      <c r="D11" s="7" t="s">
        <v>26</v>
      </c>
      <c r="E11" s="7" t="s">
        <v>12</v>
      </c>
      <c r="F11" s="7" t="s">
        <v>13</v>
      </c>
      <c r="G11" s="7" t="s">
        <v>141</v>
      </c>
      <c r="H11" s="9">
        <v>1.5</v>
      </c>
      <c r="I11" s="9">
        <v>6</v>
      </c>
      <c r="J11" s="9">
        <v>2.5</v>
      </c>
      <c r="K11" s="9">
        <v>5</v>
      </c>
      <c r="L11" s="11">
        <f>H11+I11+J11+K11</f>
        <v>15</v>
      </c>
      <c r="M11" s="22" t="s">
        <v>281</v>
      </c>
    </row>
    <row r="12" spans="1:14" x14ac:dyDescent="0.25">
      <c r="A12" s="5">
        <v>8</v>
      </c>
      <c r="B12" s="6" t="s">
        <v>235</v>
      </c>
      <c r="C12" s="6" t="s">
        <v>244</v>
      </c>
      <c r="D12" s="7" t="s">
        <v>26</v>
      </c>
      <c r="E12" s="7" t="s">
        <v>12</v>
      </c>
      <c r="F12" s="7" t="s">
        <v>13</v>
      </c>
      <c r="G12" s="7" t="s">
        <v>86</v>
      </c>
      <c r="H12" s="10">
        <v>2.5</v>
      </c>
      <c r="I12" s="10">
        <v>2</v>
      </c>
      <c r="J12" s="10">
        <v>4</v>
      </c>
      <c r="K12" s="10">
        <v>6</v>
      </c>
      <c r="L12" s="11">
        <f>H12+I12+J12+K12</f>
        <v>14.5</v>
      </c>
      <c r="M12" s="22" t="s">
        <v>281</v>
      </c>
    </row>
    <row r="13" spans="1:14" x14ac:dyDescent="0.25">
      <c r="A13" s="5">
        <v>9</v>
      </c>
      <c r="B13" s="6" t="s">
        <v>249</v>
      </c>
      <c r="C13" s="6" t="s">
        <v>245</v>
      </c>
      <c r="D13" s="7" t="s">
        <v>26</v>
      </c>
      <c r="E13" s="7" t="s">
        <v>12</v>
      </c>
      <c r="F13" s="7" t="s">
        <v>13</v>
      </c>
      <c r="G13" s="7" t="s">
        <v>14</v>
      </c>
      <c r="H13" s="9">
        <v>1</v>
      </c>
      <c r="I13" s="9">
        <v>4</v>
      </c>
      <c r="J13" s="9">
        <v>4</v>
      </c>
      <c r="K13" s="9">
        <v>5</v>
      </c>
      <c r="L13" s="11">
        <f>H13+I13+J13+K13</f>
        <v>14</v>
      </c>
      <c r="M13" s="22" t="s">
        <v>281</v>
      </c>
    </row>
    <row r="14" spans="1:14" x14ac:dyDescent="0.25">
      <c r="A14" s="5">
        <v>10</v>
      </c>
      <c r="B14" s="6" t="s">
        <v>268</v>
      </c>
      <c r="C14" s="6" t="s">
        <v>245</v>
      </c>
      <c r="D14" s="7" t="s">
        <v>26</v>
      </c>
      <c r="E14" s="7" t="s">
        <v>12</v>
      </c>
      <c r="F14" s="7" t="s">
        <v>13</v>
      </c>
      <c r="G14" s="7" t="s">
        <v>217</v>
      </c>
      <c r="H14" s="9">
        <v>0</v>
      </c>
      <c r="I14" s="9">
        <v>4</v>
      </c>
      <c r="J14" s="9">
        <v>3</v>
      </c>
      <c r="K14" s="9">
        <v>7</v>
      </c>
      <c r="L14" s="11">
        <f>H14+I14+J14+K14</f>
        <v>14</v>
      </c>
      <c r="M14" s="22" t="s">
        <v>281</v>
      </c>
    </row>
    <row r="15" spans="1:14" x14ac:dyDescent="0.25">
      <c r="A15" s="5">
        <v>11</v>
      </c>
      <c r="B15" s="6" t="s">
        <v>270</v>
      </c>
      <c r="C15" s="6" t="s">
        <v>140</v>
      </c>
      <c r="D15" s="7" t="s">
        <v>26</v>
      </c>
      <c r="E15" s="7" t="s">
        <v>12</v>
      </c>
      <c r="F15" s="7" t="s">
        <v>13</v>
      </c>
      <c r="G15" s="7" t="s">
        <v>141</v>
      </c>
      <c r="H15" s="9">
        <v>2</v>
      </c>
      <c r="I15" s="9">
        <v>2</v>
      </c>
      <c r="J15" s="9">
        <v>5</v>
      </c>
      <c r="K15" s="9">
        <v>4</v>
      </c>
      <c r="L15" s="11">
        <f>H15+I15+J15+K15</f>
        <v>13</v>
      </c>
    </row>
    <row r="16" spans="1:14" x14ac:dyDescent="0.25">
      <c r="A16" s="5">
        <v>12</v>
      </c>
      <c r="B16" s="6" t="s">
        <v>216</v>
      </c>
      <c r="C16" s="6" t="s">
        <v>245</v>
      </c>
      <c r="D16" s="7" t="s">
        <v>26</v>
      </c>
      <c r="E16" s="7" t="s">
        <v>12</v>
      </c>
      <c r="F16" s="7" t="s">
        <v>13</v>
      </c>
      <c r="G16" s="7" t="s">
        <v>14</v>
      </c>
      <c r="H16" s="9">
        <v>1</v>
      </c>
      <c r="I16" s="9">
        <v>3</v>
      </c>
      <c r="J16" s="9">
        <v>3</v>
      </c>
      <c r="K16" s="9">
        <v>6</v>
      </c>
      <c r="L16" s="11">
        <f>H16+I16+J16+K16</f>
        <v>13</v>
      </c>
    </row>
    <row r="17" spans="1:12" x14ac:dyDescent="0.25">
      <c r="A17" s="5">
        <v>13</v>
      </c>
      <c r="B17" s="6" t="s">
        <v>97</v>
      </c>
      <c r="C17" s="6" t="s">
        <v>90</v>
      </c>
      <c r="D17" s="7" t="s">
        <v>26</v>
      </c>
      <c r="E17" s="7" t="s">
        <v>12</v>
      </c>
      <c r="F17" s="7" t="s">
        <v>13</v>
      </c>
      <c r="G17" s="7" t="s">
        <v>91</v>
      </c>
      <c r="H17" s="9">
        <v>1</v>
      </c>
      <c r="I17" s="9">
        <v>2</v>
      </c>
      <c r="J17" s="9">
        <v>5</v>
      </c>
      <c r="K17" s="9">
        <v>4</v>
      </c>
      <c r="L17" s="11">
        <f>H17+I17+J17+K17</f>
        <v>12</v>
      </c>
    </row>
    <row r="18" spans="1:12" x14ac:dyDescent="0.25">
      <c r="A18" s="5">
        <v>14</v>
      </c>
      <c r="B18" s="6" t="s">
        <v>108</v>
      </c>
      <c r="C18" s="6" t="s">
        <v>103</v>
      </c>
      <c r="D18" s="7" t="s">
        <v>109</v>
      </c>
      <c r="E18" s="7" t="s">
        <v>12</v>
      </c>
      <c r="F18" s="7" t="s">
        <v>13</v>
      </c>
      <c r="G18" s="7" t="s">
        <v>105</v>
      </c>
      <c r="H18" s="10">
        <v>2</v>
      </c>
      <c r="I18" s="10">
        <v>4</v>
      </c>
      <c r="J18" s="10">
        <v>1.5</v>
      </c>
      <c r="K18" s="10">
        <v>4</v>
      </c>
      <c r="L18" s="11">
        <f>H18+I18+J18+K18</f>
        <v>11.5</v>
      </c>
    </row>
    <row r="19" spans="1:12" x14ac:dyDescent="0.25">
      <c r="A19" s="5">
        <v>15</v>
      </c>
      <c r="B19" s="6" t="s">
        <v>269</v>
      </c>
      <c r="C19" s="6" t="s">
        <v>245</v>
      </c>
      <c r="D19" s="7" t="s">
        <v>26</v>
      </c>
      <c r="E19" s="7" t="s">
        <v>12</v>
      </c>
      <c r="F19" s="7" t="s">
        <v>13</v>
      </c>
      <c r="G19" s="7" t="s">
        <v>217</v>
      </c>
      <c r="H19" s="9">
        <v>1</v>
      </c>
      <c r="I19" s="9">
        <v>5</v>
      </c>
      <c r="J19" s="9">
        <v>1.5</v>
      </c>
      <c r="K19" s="9">
        <v>4</v>
      </c>
      <c r="L19" s="11">
        <f>H19+I19+J19+K19</f>
        <v>11.5</v>
      </c>
    </row>
    <row r="20" spans="1:12" x14ac:dyDescent="0.25">
      <c r="A20" s="5">
        <v>16</v>
      </c>
      <c r="B20" s="6" t="s">
        <v>236</v>
      </c>
      <c r="C20" s="6" t="s">
        <v>244</v>
      </c>
      <c r="D20" s="7" t="s">
        <v>26</v>
      </c>
      <c r="E20" s="7" t="s">
        <v>12</v>
      </c>
      <c r="F20" s="7" t="s">
        <v>13</v>
      </c>
      <c r="G20" s="7" t="s">
        <v>87</v>
      </c>
      <c r="H20" s="9">
        <v>1.5</v>
      </c>
      <c r="I20" s="9">
        <v>2</v>
      </c>
      <c r="J20" s="9">
        <v>4</v>
      </c>
      <c r="K20" s="9">
        <v>4</v>
      </c>
      <c r="L20" s="11">
        <f>H20+I20+J20+K20</f>
        <v>11.5</v>
      </c>
    </row>
    <row r="21" spans="1:12" x14ac:dyDescent="0.25">
      <c r="A21" s="5">
        <v>17</v>
      </c>
      <c r="B21" s="6" t="s">
        <v>25</v>
      </c>
      <c r="C21" s="6" t="s">
        <v>16</v>
      </c>
      <c r="D21" s="7" t="s">
        <v>26</v>
      </c>
      <c r="E21" s="7" t="s">
        <v>12</v>
      </c>
      <c r="F21" s="7" t="s">
        <v>13</v>
      </c>
      <c r="G21" s="7" t="s">
        <v>18</v>
      </c>
      <c r="H21" s="9">
        <v>1</v>
      </c>
      <c r="I21" s="9">
        <v>4</v>
      </c>
      <c r="J21" s="9">
        <v>1.5</v>
      </c>
      <c r="K21" s="9">
        <v>4</v>
      </c>
      <c r="L21" s="11">
        <f>H21+I21+J21+K21</f>
        <v>10.5</v>
      </c>
    </row>
    <row r="22" spans="1:12" x14ac:dyDescent="0.25">
      <c r="A22" s="5">
        <v>18</v>
      </c>
      <c r="B22" s="6" t="s">
        <v>271</v>
      </c>
      <c r="C22" s="6" t="s">
        <v>90</v>
      </c>
      <c r="D22" s="7" t="s">
        <v>26</v>
      </c>
      <c r="E22" s="7" t="s">
        <v>12</v>
      </c>
      <c r="F22" s="7" t="s">
        <v>13</v>
      </c>
      <c r="G22" s="7" t="s">
        <v>91</v>
      </c>
      <c r="H22" s="10">
        <v>1</v>
      </c>
      <c r="I22" s="10">
        <v>2</v>
      </c>
      <c r="J22" s="10">
        <v>2.5</v>
      </c>
      <c r="K22" s="10">
        <v>5</v>
      </c>
      <c r="L22" s="11">
        <f>H22+I22+J22+K22</f>
        <v>10.5</v>
      </c>
    </row>
    <row r="23" spans="1:12" x14ac:dyDescent="0.25">
      <c r="A23" s="5">
        <v>19</v>
      </c>
      <c r="B23" s="6" t="s">
        <v>159</v>
      </c>
      <c r="C23" s="6" t="s">
        <v>246</v>
      </c>
      <c r="D23" s="7" t="s">
        <v>26</v>
      </c>
      <c r="E23" s="7" t="s">
        <v>12</v>
      </c>
      <c r="F23" s="7" t="s">
        <v>147</v>
      </c>
      <c r="G23" s="7" t="s">
        <v>155</v>
      </c>
      <c r="H23" s="10">
        <v>0</v>
      </c>
      <c r="I23" s="10">
        <v>0</v>
      </c>
      <c r="J23" s="10">
        <v>2</v>
      </c>
      <c r="K23" s="10">
        <v>4</v>
      </c>
      <c r="L23" s="11">
        <f>H23+I23+J23+K23</f>
        <v>6</v>
      </c>
    </row>
  </sheetData>
  <sortState ref="B5:L25">
    <sortCondition descending="1" ref="L5:L25"/>
  </sortState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4:N16"/>
  <sheetViews>
    <sheetView topLeftCell="C1" workbookViewId="0">
      <selection activeCell="C19" sqref="C19"/>
    </sheetView>
  </sheetViews>
  <sheetFormatPr defaultRowHeight="15" x14ac:dyDescent="0.25"/>
  <cols>
    <col min="1" max="1" width="4" style="15" bestFit="1" customWidth="1"/>
    <col min="2" max="2" width="30.5703125" style="15" customWidth="1"/>
    <col min="3" max="3" width="37.140625" style="15" customWidth="1"/>
    <col min="4" max="4" width="6.140625" style="15" bestFit="1" customWidth="1"/>
    <col min="5" max="5" width="8.140625" style="15" customWidth="1"/>
    <col min="6" max="6" width="24.140625" style="15" bestFit="1" customWidth="1"/>
    <col min="7" max="7" width="28.85546875" style="15" customWidth="1"/>
    <col min="8" max="8" width="6.140625" style="15" customWidth="1"/>
    <col min="9" max="9" width="7.28515625" style="15" customWidth="1"/>
    <col min="10" max="10" width="6.85546875" style="15" customWidth="1"/>
    <col min="11" max="11" width="7.140625" style="15" customWidth="1"/>
    <col min="12" max="12" width="9.140625" style="15"/>
    <col min="13" max="13" width="13.28515625" style="15" customWidth="1"/>
    <col min="14" max="14" width="15.28515625" style="15" customWidth="1"/>
    <col min="15" max="16384" width="9.140625" style="15"/>
  </cols>
  <sheetData>
    <row r="4" spans="1:14" ht="72" x14ac:dyDescent="0.25">
      <c r="A4" s="2" t="s">
        <v>0</v>
      </c>
      <c r="B4" s="2" t="s">
        <v>10</v>
      </c>
      <c r="C4" s="3" t="s">
        <v>1</v>
      </c>
      <c r="D4" s="3" t="s">
        <v>2</v>
      </c>
      <c r="E4" s="16" t="s">
        <v>3</v>
      </c>
      <c r="F4" s="17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  <c r="M4" s="23" t="s">
        <v>277</v>
      </c>
      <c r="N4" s="23" t="s">
        <v>282</v>
      </c>
    </row>
    <row r="5" spans="1:14" x14ac:dyDescent="0.25">
      <c r="A5" s="5">
        <v>1</v>
      </c>
      <c r="B5" s="6" t="s">
        <v>243</v>
      </c>
      <c r="C5" s="6" t="s">
        <v>244</v>
      </c>
      <c r="D5" s="7" t="s">
        <v>29</v>
      </c>
      <c r="E5" s="7" t="s">
        <v>12</v>
      </c>
      <c r="F5" s="7" t="s">
        <v>13</v>
      </c>
      <c r="G5" s="7" t="s">
        <v>88</v>
      </c>
      <c r="H5" s="9">
        <v>6</v>
      </c>
      <c r="I5" s="9">
        <v>3</v>
      </c>
      <c r="J5" s="9">
        <v>4</v>
      </c>
      <c r="K5" s="9">
        <v>2</v>
      </c>
      <c r="L5" s="11">
        <f>H5+I5+J5+K5</f>
        <v>15</v>
      </c>
      <c r="M5" s="22" t="s">
        <v>278</v>
      </c>
      <c r="N5" s="22" t="s">
        <v>283</v>
      </c>
    </row>
    <row r="6" spans="1:14" x14ac:dyDescent="0.25">
      <c r="A6" s="5">
        <v>2</v>
      </c>
      <c r="B6" s="6" t="s">
        <v>149</v>
      </c>
      <c r="C6" s="6" t="s">
        <v>146</v>
      </c>
      <c r="D6" s="7" t="s">
        <v>29</v>
      </c>
      <c r="E6" s="7" t="s">
        <v>12</v>
      </c>
      <c r="F6" s="7" t="s">
        <v>147</v>
      </c>
      <c r="G6" s="7" t="s">
        <v>148</v>
      </c>
      <c r="H6" s="9">
        <v>5</v>
      </c>
      <c r="I6" s="9">
        <v>4</v>
      </c>
      <c r="J6" s="9">
        <v>2</v>
      </c>
      <c r="K6" s="9">
        <v>2</v>
      </c>
      <c r="L6" s="11">
        <f>H6+I6+J6+K6</f>
        <v>13</v>
      </c>
      <c r="M6" s="22" t="s">
        <v>279</v>
      </c>
    </row>
    <row r="7" spans="1:14" x14ac:dyDescent="0.25">
      <c r="A7" s="5">
        <v>3</v>
      </c>
      <c r="B7" s="6" t="s">
        <v>241</v>
      </c>
      <c r="C7" s="6" t="s">
        <v>244</v>
      </c>
      <c r="D7" s="7" t="s">
        <v>29</v>
      </c>
      <c r="E7" s="7" t="s">
        <v>12</v>
      </c>
      <c r="F7" s="7" t="s">
        <v>13</v>
      </c>
      <c r="G7" s="7" t="s">
        <v>86</v>
      </c>
      <c r="H7" s="9">
        <v>6</v>
      </c>
      <c r="I7" s="9">
        <v>4</v>
      </c>
      <c r="J7" s="9">
        <v>2</v>
      </c>
      <c r="K7" s="9">
        <v>0</v>
      </c>
      <c r="L7" s="11">
        <f>H7+I7+J7+K7</f>
        <v>12</v>
      </c>
      <c r="M7" s="22" t="s">
        <v>280</v>
      </c>
    </row>
    <row r="8" spans="1:14" x14ac:dyDescent="0.25">
      <c r="A8" s="5">
        <v>4</v>
      </c>
      <c r="B8" s="6" t="s">
        <v>242</v>
      </c>
      <c r="C8" s="6" t="s">
        <v>244</v>
      </c>
      <c r="D8" s="7" t="s">
        <v>29</v>
      </c>
      <c r="E8" s="7" t="s">
        <v>12</v>
      </c>
      <c r="F8" s="7" t="s">
        <v>13</v>
      </c>
      <c r="G8" s="7" t="s">
        <v>88</v>
      </c>
      <c r="H8" s="10">
        <v>5</v>
      </c>
      <c r="I8" s="10">
        <v>4</v>
      </c>
      <c r="J8" s="10">
        <v>2</v>
      </c>
      <c r="K8" s="10">
        <v>0</v>
      </c>
      <c r="L8" s="11">
        <f>H8+I8+J8+K8</f>
        <v>11</v>
      </c>
      <c r="M8" s="22" t="s">
        <v>281</v>
      </c>
    </row>
    <row r="9" spans="1:14" x14ac:dyDescent="0.25">
      <c r="A9" s="5">
        <v>5</v>
      </c>
      <c r="B9" s="6" t="s">
        <v>240</v>
      </c>
      <c r="C9" s="6" t="s">
        <v>244</v>
      </c>
      <c r="D9" s="7" t="s">
        <v>29</v>
      </c>
      <c r="E9" s="7" t="s">
        <v>12</v>
      </c>
      <c r="F9" s="7" t="s">
        <v>13</v>
      </c>
      <c r="G9" s="7" t="s">
        <v>86</v>
      </c>
      <c r="H9" s="9">
        <v>5</v>
      </c>
      <c r="I9" s="9">
        <v>3</v>
      </c>
      <c r="J9" s="9">
        <v>2</v>
      </c>
      <c r="K9" s="9">
        <v>0</v>
      </c>
      <c r="L9" s="11">
        <f>H9+I9+J9+K9</f>
        <v>10</v>
      </c>
      <c r="M9" s="22" t="s">
        <v>281</v>
      </c>
    </row>
    <row r="10" spans="1:14" x14ac:dyDescent="0.25">
      <c r="A10" s="5">
        <v>6</v>
      </c>
      <c r="B10" s="6" t="s">
        <v>28</v>
      </c>
      <c r="C10" s="6" t="s">
        <v>16</v>
      </c>
      <c r="D10" s="7" t="s">
        <v>29</v>
      </c>
      <c r="E10" s="7" t="s">
        <v>12</v>
      </c>
      <c r="F10" s="7" t="s">
        <v>13</v>
      </c>
      <c r="G10" s="7" t="s">
        <v>20</v>
      </c>
      <c r="H10" s="9">
        <v>3</v>
      </c>
      <c r="I10" s="9">
        <v>3</v>
      </c>
      <c r="J10" s="9">
        <v>1</v>
      </c>
      <c r="K10" s="9">
        <v>1</v>
      </c>
      <c r="L10" s="11">
        <f>H10+I10+J10+K10</f>
        <v>8</v>
      </c>
      <c r="M10" s="24"/>
    </row>
    <row r="11" spans="1:14" x14ac:dyDescent="0.25">
      <c r="A11" s="5">
        <v>7</v>
      </c>
      <c r="B11" s="6" t="s">
        <v>101</v>
      </c>
      <c r="C11" s="6" t="s">
        <v>90</v>
      </c>
      <c r="D11" s="7" t="s">
        <v>29</v>
      </c>
      <c r="E11" s="7" t="s">
        <v>12</v>
      </c>
      <c r="F11" s="7" t="s">
        <v>13</v>
      </c>
      <c r="G11" s="7" t="s">
        <v>95</v>
      </c>
      <c r="H11" s="10">
        <v>2</v>
      </c>
      <c r="I11" s="10">
        <v>4</v>
      </c>
      <c r="J11" s="10">
        <v>2</v>
      </c>
      <c r="K11" s="10">
        <v>0</v>
      </c>
      <c r="L11" s="11">
        <f>H11+I11+J11+K11</f>
        <v>8</v>
      </c>
      <c r="M11" s="25"/>
    </row>
    <row r="12" spans="1:14" x14ac:dyDescent="0.25">
      <c r="A12" s="5">
        <v>8</v>
      </c>
      <c r="B12" s="6" t="s">
        <v>143</v>
      </c>
      <c r="C12" s="6" t="s">
        <v>140</v>
      </c>
      <c r="D12" s="7" t="s">
        <v>29</v>
      </c>
      <c r="E12" s="7" t="s">
        <v>12</v>
      </c>
      <c r="F12" s="7" t="s">
        <v>13</v>
      </c>
      <c r="G12" s="7" t="s">
        <v>144</v>
      </c>
      <c r="H12" s="10">
        <v>6</v>
      </c>
      <c r="I12" s="10">
        <v>0</v>
      </c>
      <c r="J12" s="10">
        <v>2</v>
      </c>
      <c r="K12" s="10">
        <v>0</v>
      </c>
      <c r="L12" s="11">
        <f>H12+I12+J12+K12</f>
        <v>8</v>
      </c>
      <c r="M12" s="25"/>
    </row>
    <row r="13" spans="1:14" x14ac:dyDescent="0.25">
      <c r="A13" s="5">
        <v>9</v>
      </c>
      <c r="B13" s="6" t="s">
        <v>31</v>
      </c>
      <c r="C13" s="6" t="s">
        <v>16</v>
      </c>
      <c r="D13" s="7" t="s">
        <v>29</v>
      </c>
      <c r="E13" s="7" t="s">
        <v>12</v>
      </c>
      <c r="F13" s="7" t="s">
        <v>13</v>
      </c>
      <c r="G13" s="7" t="s">
        <v>24</v>
      </c>
      <c r="H13" s="9">
        <v>5</v>
      </c>
      <c r="I13" s="9">
        <v>0</v>
      </c>
      <c r="J13" s="9">
        <v>2</v>
      </c>
      <c r="K13" s="9">
        <v>0</v>
      </c>
      <c r="L13" s="11">
        <f>H13+I13+J13+K13</f>
        <v>7</v>
      </c>
      <c r="M13" s="25"/>
    </row>
    <row r="14" spans="1:14" x14ac:dyDescent="0.25">
      <c r="A14" s="5">
        <v>10</v>
      </c>
      <c r="B14" s="6" t="s">
        <v>98</v>
      </c>
      <c r="C14" s="6" t="s">
        <v>90</v>
      </c>
      <c r="D14" s="7" t="s">
        <v>29</v>
      </c>
      <c r="E14" s="7" t="s">
        <v>12</v>
      </c>
      <c r="F14" s="7" t="s">
        <v>13</v>
      </c>
      <c r="G14" s="7" t="s">
        <v>99</v>
      </c>
      <c r="H14" s="9">
        <v>3</v>
      </c>
      <c r="I14" s="9">
        <v>0</v>
      </c>
      <c r="J14" s="9">
        <v>3</v>
      </c>
      <c r="K14" s="9">
        <v>0</v>
      </c>
      <c r="L14" s="11">
        <f>H14+I14+J14+K14</f>
        <v>6</v>
      </c>
      <c r="M14" s="25"/>
    </row>
    <row r="15" spans="1:14" x14ac:dyDescent="0.25">
      <c r="A15" s="5">
        <v>11</v>
      </c>
      <c r="B15" s="6" t="s">
        <v>30</v>
      </c>
      <c r="C15" s="6" t="s">
        <v>16</v>
      </c>
      <c r="D15" s="7" t="s">
        <v>29</v>
      </c>
      <c r="E15" s="7" t="s">
        <v>12</v>
      </c>
      <c r="F15" s="7" t="s">
        <v>13</v>
      </c>
      <c r="G15" s="7" t="s">
        <v>24</v>
      </c>
      <c r="H15" s="9">
        <v>5</v>
      </c>
      <c r="I15" s="9">
        <v>0</v>
      </c>
      <c r="J15" s="9">
        <v>0.5</v>
      </c>
      <c r="K15" s="9">
        <v>0</v>
      </c>
      <c r="L15" s="11">
        <f>H15+I15+J15+K15</f>
        <v>5.5</v>
      </c>
    </row>
    <row r="16" spans="1:14" x14ac:dyDescent="0.25">
      <c r="A16" s="5">
        <v>12</v>
      </c>
      <c r="B16" s="6" t="s">
        <v>100</v>
      </c>
      <c r="C16" s="6" t="s">
        <v>90</v>
      </c>
      <c r="D16" s="7" t="s">
        <v>29</v>
      </c>
      <c r="E16" s="7" t="s">
        <v>12</v>
      </c>
      <c r="F16" s="7" t="s">
        <v>13</v>
      </c>
      <c r="G16" s="7" t="s">
        <v>95</v>
      </c>
      <c r="H16" s="9">
        <v>2</v>
      </c>
      <c r="I16" s="9">
        <v>0</v>
      </c>
      <c r="J16" s="9">
        <v>2</v>
      </c>
      <c r="K16" s="9">
        <v>0</v>
      </c>
      <c r="L16" s="11">
        <f>H16+I16+J16+K16</f>
        <v>4</v>
      </c>
    </row>
  </sheetData>
  <sortState ref="B5:L17">
    <sortCondition descending="1" ref="L5:L17"/>
  </sortState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N19"/>
  <sheetViews>
    <sheetView zoomScale="90" zoomScaleNormal="90" workbookViewId="0">
      <selection activeCell="J5" sqref="J5"/>
    </sheetView>
  </sheetViews>
  <sheetFormatPr defaultRowHeight="15" x14ac:dyDescent="0.25"/>
  <cols>
    <col min="1" max="1" width="4" style="15" bestFit="1" customWidth="1"/>
    <col min="2" max="2" width="34.28515625" style="15" customWidth="1"/>
    <col min="3" max="3" width="25" style="15" customWidth="1"/>
    <col min="4" max="4" width="6.140625" style="15" bestFit="1" customWidth="1"/>
    <col min="5" max="5" width="10" style="15" bestFit="1" customWidth="1"/>
    <col min="6" max="6" width="30" style="15" customWidth="1"/>
    <col min="7" max="7" width="23" style="15" customWidth="1"/>
    <col min="8" max="8" width="6.5703125" style="15" customWidth="1"/>
    <col min="9" max="9" width="6.140625" style="15" customWidth="1"/>
    <col min="10" max="10" width="6.5703125" style="15" customWidth="1"/>
    <col min="11" max="11" width="6.85546875" style="15" customWidth="1"/>
    <col min="12" max="12" width="9.140625" style="15"/>
    <col min="13" max="13" width="13.140625" style="15" customWidth="1"/>
    <col min="14" max="14" width="15.140625" style="15" customWidth="1"/>
    <col min="15" max="16384" width="9.140625" style="15"/>
  </cols>
  <sheetData>
    <row r="4" spans="1:14" ht="72" x14ac:dyDescent="0.25">
      <c r="A4" s="2" t="s">
        <v>0</v>
      </c>
      <c r="B4" s="2" t="s">
        <v>10</v>
      </c>
      <c r="C4" s="3" t="s">
        <v>1</v>
      </c>
      <c r="D4" s="3" t="s">
        <v>2</v>
      </c>
      <c r="E4" s="16" t="s">
        <v>3</v>
      </c>
      <c r="F4" s="17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  <c r="M4" s="23" t="s">
        <v>277</v>
      </c>
      <c r="N4" s="23" t="s">
        <v>282</v>
      </c>
    </row>
    <row r="5" spans="1:14" x14ac:dyDescent="0.25">
      <c r="A5" s="5">
        <v>1</v>
      </c>
      <c r="B5" s="6" t="s">
        <v>59</v>
      </c>
      <c r="C5" s="6" t="s">
        <v>55</v>
      </c>
      <c r="D5" s="7" t="s">
        <v>17</v>
      </c>
      <c r="E5" s="7" t="s">
        <v>56</v>
      </c>
      <c r="F5" s="7" t="s">
        <v>57</v>
      </c>
      <c r="G5" s="7" t="s">
        <v>58</v>
      </c>
      <c r="H5" s="10">
        <v>4.5</v>
      </c>
      <c r="I5" s="10">
        <v>1.5</v>
      </c>
      <c r="J5" s="10">
        <v>7</v>
      </c>
      <c r="K5" s="10">
        <v>3</v>
      </c>
      <c r="L5" s="11">
        <f>H5+I5+J5+K5</f>
        <v>16</v>
      </c>
      <c r="M5" s="22" t="s">
        <v>278</v>
      </c>
      <c r="N5" s="22" t="s">
        <v>283</v>
      </c>
    </row>
    <row r="6" spans="1:14" x14ac:dyDescent="0.25">
      <c r="A6" s="5">
        <v>2</v>
      </c>
      <c r="B6" s="6" t="s">
        <v>179</v>
      </c>
      <c r="C6" s="6" t="s">
        <v>170</v>
      </c>
      <c r="D6" s="7" t="s">
        <v>17</v>
      </c>
      <c r="E6" s="7" t="s">
        <v>56</v>
      </c>
      <c r="F6" s="7" t="s">
        <v>123</v>
      </c>
      <c r="G6" s="7" t="s">
        <v>180</v>
      </c>
      <c r="H6" s="9">
        <v>4</v>
      </c>
      <c r="I6" s="9">
        <v>4</v>
      </c>
      <c r="J6" s="9">
        <v>5</v>
      </c>
      <c r="K6" s="9">
        <v>3</v>
      </c>
      <c r="L6" s="11">
        <f>H6+I6+J6+K6</f>
        <v>16</v>
      </c>
      <c r="M6" s="22" t="s">
        <v>278</v>
      </c>
      <c r="N6" s="22" t="s">
        <v>283</v>
      </c>
    </row>
    <row r="7" spans="1:14" x14ac:dyDescent="0.25">
      <c r="A7" s="5">
        <v>3</v>
      </c>
      <c r="B7" s="6" t="s">
        <v>174</v>
      </c>
      <c r="C7" s="6" t="s">
        <v>170</v>
      </c>
      <c r="D7" s="7" t="s">
        <v>17</v>
      </c>
      <c r="E7" s="7" t="s">
        <v>56</v>
      </c>
      <c r="F7" s="7" t="s">
        <v>123</v>
      </c>
      <c r="G7" s="7" t="s">
        <v>175</v>
      </c>
      <c r="H7" s="9">
        <v>1</v>
      </c>
      <c r="I7" s="9">
        <v>3</v>
      </c>
      <c r="J7" s="9">
        <v>6</v>
      </c>
      <c r="K7" s="9">
        <v>3</v>
      </c>
      <c r="L7" s="11">
        <f>H7+I7+J7+K7</f>
        <v>13</v>
      </c>
      <c r="M7" s="22" t="s">
        <v>279</v>
      </c>
    </row>
    <row r="8" spans="1:14" x14ac:dyDescent="0.25">
      <c r="A8" s="5">
        <v>4</v>
      </c>
      <c r="B8" s="6" t="s">
        <v>184</v>
      </c>
      <c r="C8" s="6" t="s">
        <v>170</v>
      </c>
      <c r="D8" s="7" t="s">
        <v>17</v>
      </c>
      <c r="E8" s="7" t="s">
        <v>56</v>
      </c>
      <c r="F8" s="7" t="s">
        <v>82</v>
      </c>
      <c r="G8" s="7" t="s">
        <v>173</v>
      </c>
      <c r="H8" s="9">
        <v>2</v>
      </c>
      <c r="I8" s="9">
        <v>1.5</v>
      </c>
      <c r="J8" s="9">
        <v>5</v>
      </c>
      <c r="K8" s="9">
        <v>4</v>
      </c>
      <c r="L8" s="11">
        <f>H8+I8+J8+K8</f>
        <v>12.5</v>
      </c>
      <c r="M8" s="22" t="s">
        <v>280</v>
      </c>
    </row>
    <row r="9" spans="1:14" x14ac:dyDescent="0.25">
      <c r="A9" s="5">
        <v>5</v>
      </c>
      <c r="B9" s="6" t="s">
        <v>172</v>
      </c>
      <c r="C9" s="6" t="s">
        <v>170</v>
      </c>
      <c r="D9" s="7" t="s">
        <v>17</v>
      </c>
      <c r="E9" s="7" t="s">
        <v>56</v>
      </c>
      <c r="F9" s="7" t="s">
        <v>82</v>
      </c>
      <c r="G9" s="7" t="s">
        <v>173</v>
      </c>
      <c r="H9" s="9">
        <v>1</v>
      </c>
      <c r="I9" s="9">
        <v>3</v>
      </c>
      <c r="J9" s="9">
        <v>6.5</v>
      </c>
      <c r="K9" s="9">
        <v>2</v>
      </c>
      <c r="L9" s="11">
        <f>H9+I9+J9+K9</f>
        <v>12.5</v>
      </c>
      <c r="M9" s="22" t="s">
        <v>280</v>
      </c>
    </row>
    <row r="10" spans="1:14" x14ac:dyDescent="0.25">
      <c r="A10" s="5">
        <v>6</v>
      </c>
      <c r="B10" s="6" t="s">
        <v>183</v>
      </c>
      <c r="C10" s="6" t="s">
        <v>170</v>
      </c>
      <c r="D10" s="7" t="s">
        <v>17</v>
      </c>
      <c r="E10" s="7" t="s">
        <v>56</v>
      </c>
      <c r="F10" s="7" t="s">
        <v>123</v>
      </c>
      <c r="G10" s="7" t="s">
        <v>175</v>
      </c>
      <c r="H10" s="10">
        <v>0</v>
      </c>
      <c r="I10" s="10">
        <v>3.5</v>
      </c>
      <c r="J10" s="10">
        <v>7</v>
      </c>
      <c r="K10" s="10">
        <v>2</v>
      </c>
      <c r="L10" s="11">
        <f>H10+I10+J10+K10</f>
        <v>12.5</v>
      </c>
      <c r="M10" s="22" t="s">
        <v>280</v>
      </c>
    </row>
    <row r="11" spans="1:14" x14ac:dyDescent="0.25">
      <c r="A11" s="5">
        <v>7</v>
      </c>
      <c r="B11" s="6" t="s">
        <v>181</v>
      </c>
      <c r="C11" s="6" t="s">
        <v>170</v>
      </c>
      <c r="D11" s="7" t="s">
        <v>17</v>
      </c>
      <c r="E11" s="7" t="s">
        <v>56</v>
      </c>
      <c r="F11" s="7" t="s">
        <v>82</v>
      </c>
      <c r="G11" s="7" t="s">
        <v>178</v>
      </c>
      <c r="H11" s="9">
        <v>4</v>
      </c>
      <c r="I11" s="9">
        <v>0.5</v>
      </c>
      <c r="J11" s="9">
        <v>6</v>
      </c>
      <c r="K11" s="9">
        <v>2</v>
      </c>
      <c r="L11" s="11">
        <f>H11+I11+J11+K11</f>
        <v>12.5</v>
      </c>
      <c r="M11" s="22" t="s">
        <v>280</v>
      </c>
    </row>
    <row r="12" spans="1:14" x14ac:dyDescent="0.25">
      <c r="A12" s="5">
        <v>8</v>
      </c>
      <c r="B12" s="6" t="s">
        <v>182</v>
      </c>
      <c r="C12" s="6" t="s">
        <v>170</v>
      </c>
      <c r="D12" s="7" t="s">
        <v>17</v>
      </c>
      <c r="E12" s="7" t="s">
        <v>56</v>
      </c>
      <c r="F12" s="7" t="s">
        <v>123</v>
      </c>
      <c r="G12" s="7" t="s">
        <v>175</v>
      </c>
      <c r="H12" s="9">
        <v>0</v>
      </c>
      <c r="I12" s="9">
        <v>4.5</v>
      </c>
      <c r="J12" s="9">
        <v>5.5</v>
      </c>
      <c r="K12" s="9">
        <v>1</v>
      </c>
      <c r="L12" s="11">
        <f>H12+I12+J12+K12</f>
        <v>11</v>
      </c>
      <c r="M12" s="22" t="s">
        <v>281</v>
      </c>
    </row>
    <row r="13" spans="1:14" x14ac:dyDescent="0.25">
      <c r="A13" s="5">
        <v>9</v>
      </c>
      <c r="B13" s="6" t="s">
        <v>177</v>
      </c>
      <c r="C13" s="6" t="s">
        <v>170</v>
      </c>
      <c r="D13" s="7" t="s">
        <v>17</v>
      </c>
      <c r="E13" s="7" t="s">
        <v>56</v>
      </c>
      <c r="F13" s="7" t="s">
        <v>82</v>
      </c>
      <c r="G13" s="7" t="s">
        <v>178</v>
      </c>
      <c r="H13" s="10">
        <v>1</v>
      </c>
      <c r="I13" s="10">
        <v>0</v>
      </c>
      <c r="J13" s="10">
        <v>7</v>
      </c>
      <c r="K13" s="10">
        <v>1</v>
      </c>
      <c r="L13" s="11">
        <f>H13+I13+J13+K13</f>
        <v>9</v>
      </c>
    </row>
    <row r="14" spans="1:14" x14ac:dyDescent="0.25">
      <c r="A14" s="5">
        <v>10</v>
      </c>
      <c r="B14" s="6" t="s">
        <v>160</v>
      </c>
      <c r="C14" s="6" t="s">
        <v>161</v>
      </c>
      <c r="D14" s="7" t="s">
        <v>17</v>
      </c>
      <c r="E14" s="7" t="s">
        <v>56</v>
      </c>
      <c r="F14" s="7" t="s">
        <v>162</v>
      </c>
      <c r="G14" s="7" t="s">
        <v>163</v>
      </c>
      <c r="H14" s="9">
        <v>1</v>
      </c>
      <c r="I14" s="9">
        <v>2</v>
      </c>
      <c r="J14" s="9">
        <v>5</v>
      </c>
      <c r="K14" s="9">
        <v>1</v>
      </c>
      <c r="L14" s="11">
        <f>H14+I14+J14+K14</f>
        <v>9</v>
      </c>
    </row>
    <row r="15" spans="1:14" x14ac:dyDescent="0.25">
      <c r="A15" s="5">
        <v>11</v>
      </c>
      <c r="B15" s="6" t="s">
        <v>169</v>
      </c>
      <c r="C15" s="6" t="s">
        <v>170</v>
      </c>
      <c r="D15" s="7" t="s">
        <v>17</v>
      </c>
      <c r="E15" s="7" t="s">
        <v>56</v>
      </c>
      <c r="F15" s="7" t="s">
        <v>123</v>
      </c>
      <c r="G15" s="7" t="s">
        <v>171</v>
      </c>
      <c r="H15" s="10">
        <v>0</v>
      </c>
      <c r="I15" s="10">
        <v>2.5</v>
      </c>
      <c r="J15" s="10">
        <v>3</v>
      </c>
      <c r="K15" s="10">
        <v>3</v>
      </c>
      <c r="L15" s="11">
        <f>H15+I15+J15+K15</f>
        <v>8.5</v>
      </c>
    </row>
    <row r="16" spans="1:14" x14ac:dyDescent="0.25">
      <c r="A16" s="5">
        <v>12</v>
      </c>
      <c r="B16" s="6" t="s">
        <v>38</v>
      </c>
      <c r="C16" s="6" t="s">
        <v>85</v>
      </c>
      <c r="D16" s="7" t="s">
        <v>17</v>
      </c>
      <c r="E16" s="7" t="s">
        <v>56</v>
      </c>
      <c r="F16" s="7" t="s">
        <v>82</v>
      </c>
      <c r="G16" s="7" t="s">
        <v>78</v>
      </c>
      <c r="H16" s="9">
        <v>1.5</v>
      </c>
      <c r="I16" s="9">
        <v>1.5</v>
      </c>
      <c r="J16" s="9">
        <v>4</v>
      </c>
      <c r="K16" s="9">
        <v>1</v>
      </c>
      <c r="L16" s="11">
        <f>H16+I16+J16+K16</f>
        <v>8</v>
      </c>
    </row>
    <row r="17" spans="1:12" x14ac:dyDescent="0.25">
      <c r="A17" s="5">
        <v>13</v>
      </c>
      <c r="B17" s="6" t="s">
        <v>176</v>
      </c>
      <c r="C17" s="6" t="s">
        <v>170</v>
      </c>
      <c r="D17" s="7" t="s">
        <v>17</v>
      </c>
      <c r="E17" s="7" t="s">
        <v>56</v>
      </c>
      <c r="F17" s="7" t="s">
        <v>82</v>
      </c>
      <c r="G17" s="7" t="s">
        <v>173</v>
      </c>
      <c r="H17" s="9">
        <v>0</v>
      </c>
      <c r="I17" s="9">
        <v>1</v>
      </c>
      <c r="J17" s="9">
        <v>5</v>
      </c>
      <c r="K17" s="9">
        <v>2</v>
      </c>
      <c r="L17" s="11">
        <f>H17+I17+J17+K17</f>
        <v>8</v>
      </c>
    </row>
    <row r="18" spans="1:12" x14ac:dyDescent="0.25">
      <c r="A18" s="5">
        <v>14</v>
      </c>
      <c r="B18" s="6" t="s">
        <v>54</v>
      </c>
      <c r="C18" s="6" t="s">
        <v>55</v>
      </c>
      <c r="D18" s="7" t="s">
        <v>17</v>
      </c>
      <c r="E18" s="7" t="s">
        <v>56</v>
      </c>
      <c r="F18" s="7" t="s">
        <v>57</v>
      </c>
      <c r="G18" s="7" t="s">
        <v>58</v>
      </c>
      <c r="H18" s="9">
        <v>0</v>
      </c>
      <c r="I18" s="9">
        <v>0</v>
      </c>
      <c r="J18" s="9">
        <v>6</v>
      </c>
      <c r="K18" s="9">
        <v>2</v>
      </c>
      <c r="L18" s="11">
        <f>H18+I18+J18+K18</f>
        <v>8</v>
      </c>
    </row>
    <row r="19" spans="1:12" x14ac:dyDescent="0.25">
      <c r="A19" s="5">
        <v>15</v>
      </c>
      <c r="B19" s="6" t="s">
        <v>37</v>
      </c>
      <c r="C19" s="6" t="s">
        <v>85</v>
      </c>
      <c r="D19" s="7" t="s">
        <v>17</v>
      </c>
      <c r="E19" s="7" t="s">
        <v>56</v>
      </c>
      <c r="F19" s="7" t="s">
        <v>82</v>
      </c>
      <c r="G19" s="7" t="s">
        <v>78</v>
      </c>
      <c r="H19" s="9">
        <v>1</v>
      </c>
      <c r="I19" s="9">
        <v>0.5</v>
      </c>
      <c r="J19" s="9">
        <v>5.5</v>
      </c>
      <c r="K19" s="9">
        <v>1</v>
      </c>
      <c r="L19" s="11">
        <f>H19+I19+J19+K19</f>
        <v>8</v>
      </c>
    </row>
  </sheetData>
  <sortState ref="B5:L19">
    <sortCondition descending="1" ref="L5:L19"/>
  </sortState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N21"/>
  <sheetViews>
    <sheetView topLeftCell="C1" workbookViewId="0">
      <selection activeCell="N14" sqref="N14"/>
    </sheetView>
  </sheetViews>
  <sheetFormatPr defaultRowHeight="15" x14ac:dyDescent="0.25"/>
  <cols>
    <col min="1" max="1" width="4" style="15" bestFit="1" customWidth="1"/>
    <col min="2" max="2" width="30.7109375" style="15" customWidth="1"/>
    <col min="3" max="3" width="37.7109375" style="15" customWidth="1"/>
    <col min="4" max="4" width="6.140625" style="15" bestFit="1" customWidth="1"/>
    <col min="5" max="5" width="10" style="15" bestFit="1" customWidth="1"/>
    <col min="6" max="6" width="21.7109375" style="15" customWidth="1"/>
    <col min="7" max="7" width="28.140625" style="15" customWidth="1"/>
    <col min="8" max="8" width="6.85546875" style="15" customWidth="1"/>
    <col min="9" max="9" width="7.140625" style="15" customWidth="1"/>
    <col min="10" max="10" width="6.7109375" style="15" customWidth="1"/>
    <col min="11" max="11" width="6.42578125" style="15" customWidth="1"/>
    <col min="12" max="12" width="9.140625" style="15"/>
    <col min="13" max="13" width="13.85546875" style="15" customWidth="1"/>
    <col min="14" max="14" width="13" style="15" customWidth="1"/>
    <col min="15" max="16384" width="9.140625" style="15"/>
  </cols>
  <sheetData>
    <row r="4" spans="1:14" ht="72" x14ac:dyDescent="0.25">
      <c r="A4" s="2" t="s">
        <v>0</v>
      </c>
      <c r="B4" s="2" t="s">
        <v>10</v>
      </c>
      <c r="C4" s="3" t="s">
        <v>1</v>
      </c>
      <c r="D4" s="3" t="s">
        <v>2</v>
      </c>
      <c r="E4" s="16" t="s">
        <v>3</v>
      </c>
      <c r="F4" s="17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  <c r="M4" s="23" t="s">
        <v>277</v>
      </c>
      <c r="N4" s="23" t="s">
        <v>282</v>
      </c>
    </row>
    <row r="5" spans="1:14" x14ac:dyDescent="0.25">
      <c r="A5" s="5">
        <v>1</v>
      </c>
      <c r="B5" s="6" t="s">
        <v>247</v>
      </c>
      <c r="C5" s="6" t="s">
        <v>114</v>
      </c>
      <c r="D5" s="7" t="s">
        <v>22</v>
      </c>
      <c r="E5" s="7" t="s">
        <v>56</v>
      </c>
      <c r="F5" s="7" t="s">
        <v>123</v>
      </c>
      <c r="G5" s="7" t="s">
        <v>115</v>
      </c>
      <c r="H5" s="9">
        <v>5.5</v>
      </c>
      <c r="I5" s="9">
        <v>5</v>
      </c>
      <c r="J5" s="9">
        <v>5</v>
      </c>
      <c r="K5" s="9">
        <v>0</v>
      </c>
      <c r="L5" s="11">
        <f>H5+I5+J5+K5</f>
        <v>15.5</v>
      </c>
      <c r="M5" s="22" t="s">
        <v>278</v>
      </c>
      <c r="N5" s="22" t="s">
        <v>283</v>
      </c>
    </row>
    <row r="6" spans="1:14" x14ac:dyDescent="0.25">
      <c r="A6" s="5">
        <v>2</v>
      </c>
      <c r="B6" s="6" t="s">
        <v>122</v>
      </c>
      <c r="C6" s="6" t="s">
        <v>225</v>
      </c>
      <c r="D6" s="7" t="s">
        <v>22</v>
      </c>
      <c r="E6" s="7" t="s">
        <v>56</v>
      </c>
      <c r="F6" s="7" t="s">
        <v>123</v>
      </c>
      <c r="G6" s="7" t="s">
        <v>124</v>
      </c>
      <c r="H6" s="9">
        <v>4</v>
      </c>
      <c r="I6" s="9">
        <v>3.5</v>
      </c>
      <c r="J6" s="9">
        <v>2.5</v>
      </c>
      <c r="K6" s="9">
        <v>1</v>
      </c>
      <c r="L6" s="11">
        <f>H6+I6+J6+K6</f>
        <v>11</v>
      </c>
      <c r="M6" s="22" t="s">
        <v>279</v>
      </c>
    </row>
    <row r="7" spans="1:14" x14ac:dyDescent="0.25">
      <c r="A7" s="5">
        <v>3</v>
      </c>
      <c r="B7" s="6" t="s">
        <v>116</v>
      </c>
      <c r="C7" s="6" t="s">
        <v>114</v>
      </c>
      <c r="D7" s="7" t="s">
        <v>22</v>
      </c>
      <c r="E7" s="7" t="s">
        <v>56</v>
      </c>
      <c r="F7" s="7" t="s">
        <v>123</v>
      </c>
      <c r="G7" s="7" t="s">
        <v>115</v>
      </c>
      <c r="H7" s="9">
        <v>1.5</v>
      </c>
      <c r="I7" s="9">
        <v>3</v>
      </c>
      <c r="J7" s="9">
        <v>5</v>
      </c>
      <c r="K7" s="9">
        <v>0</v>
      </c>
      <c r="L7" s="11">
        <f>H7+I7+J7+K7</f>
        <v>9.5</v>
      </c>
      <c r="M7" s="22" t="s">
        <v>280</v>
      </c>
    </row>
    <row r="8" spans="1:14" x14ac:dyDescent="0.25">
      <c r="A8" s="5">
        <v>4</v>
      </c>
      <c r="B8" s="6" t="s">
        <v>165</v>
      </c>
      <c r="C8" s="6" t="s">
        <v>161</v>
      </c>
      <c r="D8" s="7" t="s">
        <v>22</v>
      </c>
      <c r="E8" s="7" t="s">
        <v>56</v>
      </c>
      <c r="F8" s="7" t="s">
        <v>123</v>
      </c>
      <c r="G8" s="7" t="s">
        <v>163</v>
      </c>
      <c r="H8" s="9">
        <v>4.5</v>
      </c>
      <c r="I8" s="9">
        <v>3.5</v>
      </c>
      <c r="J8" s="9">
        <v>1</v>
      </c>
      <c r="K8" s="9">
        <v>0</v>
      </c>
      <c r="L8" s="11">
        <f>H8+I8+J8+K8</f>
        <v>9</v>
      </c>
      <c r="M8" s="22" t="s">
        <v>281</v>
      </c>
    </row>
    <row r="9" spans="1:14" x14ac:dyDescent="0.25">
      <c r="A9" s="5">
        <v>5</v>
      </c>
      <c r="B9" s="6" t="s">
        <v>47</v>
      </c>
      <c r="C9" s="6" t="s">
        <v>85</v>
      </c>
      <c r="D9" s="7" t="s">
        <v>22</v>
      </c>
      <c r="E9" s="7" t="s">
        <v>56</v>
      </c>
      <c r="F9" s="7" t="s">
        <v>41</v>
      </c>
      <c r="G9" s="7" t="s">
        <v>77</v>
      </c>
      <c r="H9" s="9">
        <v>5</v>
      </c>
      <c r="I9" s="9">
        <v>3.5</v>
      </c>
      <c r="J9" s="9">
        <v>0</v>
      </c>
      <c r="K9" s="9">
        <v>0</v>
      </c>
      <c r="L9" s="11">
        <f>H9+I9+J9+K9</f>
        <v>8.5</v>
      </c>
      <c r="M9" s="22" t="s">
        <v>281</v>
      </c>
    </row>
    <row r="10" spans="1:14" x14ac:dyDescent="0.25">
      <c r="A10" s="5">
        <v>6</v>
      </c>
      <c r="B10" s="6" t="s">
        <v>185</v>
      </c>
      <c r="C10" s="6" t="s">
        <v>170</v>
      </c>
      <c r="D10" s="7" t="s">
        <v>22</v>
      </c>
      <c r="E10" s="7" t="s">
        <v>56</v>
      </c>
      <c r="F10" s="7" t="s">
        <v>186</v>
      </c>
      <c r="G10" s="7" t="s">
        <v>187</v>
      </c>
      <c r="H10" s="9">
        <v>4.5</v>
      </c>
      <c r="I10" s="9">
        <v>3</v>
      </c>
      <c r="J10" s="9">
        <v>1</v>
      </c>
      <c r="K10" s="9">
        <v>0</v>
      </c>
      <c r="L10" s="11">
        <f>H10+I10+J10+K10</f>
        <v>8.5</v>
      </c>
      <c r="M10" s="22" t="s">
        <v>281</v>
      </c>
    </row>
    <row r="11" spans="1:14" x14ac:dyDescent="0.25">
      <c r="A11" s="5">
        <v>7</v>
      </c>
      <c r="B11" s="6" t="s">
        <v>190</v>
      </c>
      <c r="C11" s="6" t="s">
        <v>170</v>
      </c>
      <c r="D11" s="7" t="s">
        <v>22</v>
      </c>
      <c r="E11" s="7" t="s">
        <v>56</v>
      </c>
      <c r="F11" s="7" t="s">
        <v>123</v>
      </c>
      <c r="G11" s="7" t="s">
        <v>180</v>
      </c>
      <c r="H11" s="10">
        <v>5</v>
      </c>
      <c r="I11" s="10">
        <v>2</v>
      </c>
      <c r="J11" s="10">
        <v>0</v>
      </c>
      <c r="K11" s="10">
        <v>0</v>
      </c>
      <c r="L11" s="11">
        <f>H11+I11+J11+K11</f>
        <v>7</v>
      </c>
      <c r="M11" s="22" t="s">
        <v>281</v>
      </c>
    </row>
    <row r="12" spans="1:14" x14ac:dyDescent="0.25">
      <c r="A12" s="5">
        <v>8</v>
      </c>
      <c r="B12" s="6" t="s">
        <v>188</v>
      </c>
      <c r="C12" s="6" t="s">
        <v>170</v>
      </c>
      <c r="D12" s="7" t="s">
        <v>22</v>
      </c>
      <c r="E12" s="7" t="s">
        <v>56</v>
      </c>
      <c r="F12" s="7" t="s">
        <v>189</v>
      </c>
      <c r="G12" s="7" t="s">
        <v>178</v>
      </c>
      <c r="H12" s="9">
        <v>4</v>
      </c>
      <c r="I12" s="9">
        <v>2.5</v>
      </c>
      <c r="J12" s="9">
        <v>0</v>
      </c>
      <c r="K12" s="9">
        <v>0</v>
      </c>
      <c r="L12" s="11">
        <f>H12+I12+J12+K12</f>
        <v>6.5</v>
      </c>
    </row>
    <row r="13" spans="1:14" x14ac:dyDescent="0.25">
      <c r="A13" s="5">
        <v>9</v>
      </c>
      <c r="B13" s="6" t="s">
        <v>43</v>
      </c>
      <c r="C13" s="6" t="s">
        <v>85</v>
      </c>
      <c r="D13" s="7" t="s">
        <v>22</v>
      </c>
      <c r="E13" s="7" t="s">
        <v>56</v>
      </c>
      <c r="F13" s="7" t="s">
        <v>84</v>
      </c>
      <c r="G13" s="7" t="s">
        <v>78</v>
      </c>
      <c r="H13" s="9">
        <v>1.5</v>
      </c>
      <c r="I13" s="9">
        <v>0</v>
      </c>
      <c r="J13" s="9">
        <v>1</v>
      </c>
      <c r="K13" s="9">
        <v>0</v>
      </c>
      <c r="L13" s="11">
        <f>H13+I13+J13+K13</f>
        <v>2.5</v>
      </c>
    </row>
    <row r="14" spans="1:14" x14ac:dyDescent="0.25">
      <c r="A14" s="5">
        <v>10</v>
      </c>
      <c r="B14" s="6" t="s">
        <v>192</v>
      </c>
      <c r="C14" s="6" t="s">
        <v>170</v>
      </c>
      <c r="D14" s="7" t="s">
        <v>22</v>
      </c>
      <c r="E14" s="7" t="s">
        <v>56</v>
      </c>
      <c r="F14" s="7" t="s">
        <v>123</v>
      </c>
      <c r="G14" s="7" t="s">
        <v>193</v>
      </c>
      <c r="H14" s="9">
        <v>0</v>
      </c>
      <c r="I14" s="9">
        <v>2.5</v>
      </c>
      <c r="J14" s="9">
        <v>0</v>
      </c>
      <c r="K14" s="9">
        <v>0</v>
      </c>
      <c r="L14" s="11">
        <f>H14+I14+J14+K14</f>
        <v>2.5</v>
      </c>
    </row>
    <row r="15" spans="1:14" x14ac:dyDescent="0.25">
      <c r="A15" s="5">
        <v>11</v>
      </c>
      <c r="B15" s="6" t="s">
        <v>44</v>
      </c>
      <c r="C15" s="6" t="s">
        <v>85</v>
      </c>
      <c r="D15" s="7" t="s">
        <v>22</v>
      </c>
      <c r="E15" s="7" t="s">
        <v>56</v>
      </c>
      <c r="F15" s="7" t="s">
        <v>84</v>
      </c>
      <c r="G15" s="7" t="s">
        <v>78</v>
      </c>
      <c r="H15" s="9">
        <v>0</v>
      </c>
      <c r="I15" s="9">
        <v>1</v>
      </c>
      <c r="J15" s="9">
        <v>0</v>
      </c>
      <c r="K15" s="9">
        <v>0</v>
      </c>
      <c r="L15" s="11">
        <f>H15+I15+J15+K15</f>
        <v>1</v>
      </c>
    </row>
    <row r="16" spans="1:14" x14ac:dyDescent="0.25">
      <c r="A16" s="5">
        <v>12</v>
      </c>
      <c r="B16" s="6" t="s">
        <v>63</v>
      </c>
      <c r="C16" s="6" t="s">
        <v>55</v>
      </c>
      <c r="D16" s="7" t="s">
        <v>22</v>
      </c>
      <c r="E16" s="7" t="s">
        <v>56</v>
      </c>
      <c r="F16" s="7" t="s">
        <v>276</v>
      </c>
      <c r="G16" s="7" t="s">
        <v>61</v>
      </c>
      <c r="H16" s="9">
        <v>0</v>
      </c>
      <c r="I16" s="9">
        <v>0</v>
      </c>
      <c r="J16" s="9">
        <v>0</v>
      </c>
      <c r="K16" s="9">
        <v>1</v>
      </c>
      <c r="L16" s="11">
        <f>H16+I16+J16+K16</f>
        <v>1</v>
      </c>
    </row>
    <row r="17" spans="1:12" x14ac:dyDescent="0.25">
      <c r="A17" s="5">
        <v>13</v>
      </c>
      <c r="B17" s="6" t="s">
        <v>191</v>
      </c>
      <c r="C17" s="6" t="s">
        <v>170</v>
      </c>
      <c r="D17" s="7" t="s">
        <v>22</v>
      </c>
      <c r="E17" s="7" t="s">
        <v>56</v>
      </c>
      <c r="F17" s="7" t="s">
        <v>162</v>
      </c>
      <c r="G17" s="7" t="s">
        <v>180</v>
      </c>
      <c r="H17" s="9">
        <v>0</v>
      </c>
      <c r="I17" s="9">
        <v>0.5</v>
      </c>
      <c r="J17" s="9">
        <v>0</v>
      </c>
      <c r="K17" s="9">
        <v>0</v>
      </c>
      <c r="L17" s="11">
        <f>H17+I17+J17+K17</f>
        <v>0.5</v>
      </c>
    </row>
    <row r="18" spans="1:12" x14ac:dyDescent="0.25">
      <c r="A18" s="5">
        <v>14</v>
      </c>
      <c r="B18" s="6" t="s">
        <v>46</v>
      </c>
      <c r="C18" s="6" t="s">
        <v>85</v>
      </c>
      <c r="D18" s="7" t="s">
        <v>22</v>
      </c>
      <c r="E18" s="7" t="s">
        <v>56</v>
      </c>
      <c r="F18" s="7" t="s">
        <v>41</v>
      </c>
      <c r="G18" s="7" t="s">
        <v>78</v>
      </c>
      <c r="H18" s="9">
        <v>0</v>
      </c>
      <c r="I18" s="10">
        <v>0.5</v>
      </c>
      <c r="J18" s="10">
        <v>0</v>
      </c>
      <c r="K18" s="10">
        <v>0</v>
      </c>
      <c r="L18" s="11">
        <f>H18+I18+J18+K18</f>
        <v>0.5</v>
      </c>
    </row>
    <row r="19" spans="1:12" x14ac:dyDescent="0.25">
      <c r="A19" s="5">
        <v>15</v>
      </c>
      <c r="B19" s="6" t="s">
        <v>62</v>
      </c>
      <c r="C19" s="6" t="s">
        <v>55</v>
      </c>
      <c r="D19" s="7" t="s">
        <v>22</v>
      </c>
      <c r="E19" s="7" t="s">
        <v>56</v>
      </c>
      <c r="F19" s="7" t="s">
        <v>276</v>
      </c>
      <c r="G19" s="7" t="s">
        <v>61</v>
      </c>
      <c r="H19" s="9">
        <v>0</v>
      </c>
      <c r="I19" s="9">
        <v>0</v>
      </c>
      <c r="J19" s="9">
        <v>0</v>
      </c>
      <c r="K19" s="9">
        <v>0</v>
      </c>
      <c r="L19" s="11">
        <f>H19+I19+J19+K19</f>
        <v>0</v>
      </c>
    </row>
    <row r="20" spans="1:12" x14ac:dyDescent="0.25">
      <c r="A20" s="5">
        <v>16</v>
      </c>
      <c r="B20" s="6" t="s">
        <v>60</v>
      </c>
      <c r="C20" s="6" t="s">
        <v>55</v>
      </c>
      <c r="D20" s="7" t="s">
        <v>22</v>
      </c>
      <c r="E20" s="7" t="s">
        <v>56</v>
      </c>
      <c r="F20" s="7" t="s">
        <v>276</v>
      </c>
      <c r="G20" s="7" t="s">
        <v>61</v>
      </c>
      <c r="H20" s="9">
        <v>0</v>
      </c>
      <c r="I20" s="9">
        <v>0</v>
      </c>
      <c r="J20" s="9">
        <v>0</v>
      </c>
      <c r="K20" s="9">
        <v>0</v>
      </c>
      <c r="L20" s="11">
        <f>H20+I20+J20+K20</f>
        <v>0</v>
      </c>
    </row>
    <row r="21" spans="1:12" x14ac:dyDescent="0.25">
      <c r="A21" s="5">
        <v>17</v>
      </c>
      <c r="B21" s="6" t="s">
        <v>45</v>
      </c>
      <c r="C21" s="6" t="s">
        <v>85</v>
      </c>
      <c r="D21" s="7" t="s">
        <v>22</v>
      </c>
      <c r="E21" s="7" t="s">
        <v>56</v>
      </c>
      <c r="F21" s="7" t="s">
        <v>82</v>
      </c>
      <c r="G21" s="7" t="s">
        <v>80</v>
      </c>
      <c r="H21" s="9">
        <v>0</v>
      </c>
      <c r="I21" s="9">
        <v>0</v>
      </c>
      <c r="J21" s="9">
        <v>0</v>
      </c>
      <c r="K21" s="9">
        <v>0</v>
      </c>
      <c r="L21" s="11">
        <f>H21+I21+J21+K21</f>
        <v>0</v>
      </c>
    </row>
  </sheetData>
  <sortState ref="B5:L21">
    <sortCondition descending="1" ref="L5:L21"/>
  </sortState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N14"/>
  <sheetViews>
    <sheetView topLeftCell="C1" workbookViewId="0">
      <selection activeCell="J20" sqref="J20"/>
    </sheetView>
  </sheetViews>
  <sheetFormatPr defaultRowHeight="15" x14ac:dyDescent="0.25"/>
  <cols>
    <col min="1" max="1" width="4" style="15" bestFit="1" customWidth="1"/>
    <col min="2" max="2" width="29.5703125" style="15" customWidth="1"/>
    <col min="3" max="3" width="34.7109375" style="15" customWidth="1"/>
    <col min="4" max="4" width="6.140625" style="15" bestFit="1" customWidth="1"/>
    <col min="5" max="5" width="10" style="15" bestFit="1" customWidth="1"/>
    <col min="6" max="6" width="35" style="15" customWidth="1"/>
    <col min="7" max="7" width="25.85546875" style="15" customWidth="1"/>
    <col min="8" max="8" width="6.7109375" style="15" customWidth="1"/>
    <col min="9" max="9" width="7.5703125" style="15" customWidth="1"/>
    <col min="10" max="10" width="7.28515625" style="15" customWidth="1"/>
    <col min="11" max="11" width="7" style="15" customWidth="1"/>
    <col min="12" max="12" width="9.140625" style="15"/>
    <col min="13" max="13" width="13.42578125" style="15" customWidth="1"/>
    <col min="14" max="14" width="15.140625" style="15" customWidth="1"/>
    <col min="15" max="16384" width="9.140625" style="15"/>
  </cols>
  <sheetData>
    <row r="4" spans="1:14" ht="72" x14ac:dyDescent="0.25">
      <c r="A4" s="2" t="s">
        <v>0</v>
      </c>
      <c r="B4" s="2" t="s">
        <v>10</v>
      </c>
      <c r="C4" s="3" t="s">
        <v>1</v>
      </c>
      <c r="D4" s="3" t="s">
        <v>2</v>
      </c>
      <c r="E4" s="16" t="s">
        <v>3</v>
      </c>
      <c r="F4" s="17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  <c r="M4" s="23" t="s">
        <v>277</v>
      </c>
      <c r="N4" s="23" t="s">
        <v>282</v>
      </c>
    </row>
    <row r="5" spans="1:14" x14ac:dyDescent="0.25">
      <c r="A5" s="5">
        <v>2</v>
      </c>
      <c r="B5" s="6" t="s">
        <v>194</v>
      </c>
      <c r="C5" s="6" t="s">
        <v>170</v>
      </c>
      <c r="D5" s="7" t="s">
        <v>26</v>
      </c>
      <c r="E5" s="7" t="s">
        <v>56</v>
      </c>
      <c r="F5" s="7" t="s">
        <v>162</v>
      </c>
      <c r="G5" s="7" t="s">
        <v>175</v>
      </c>
      <c r="H5" s="9">
        <v>4</v>
      </c>
      <c r="I5" s="9">
        <v>3</v>
      </c>
      <c r="J5" s="9">
        <v>1.5</v>
      </c>
      <c r="K5" s="9">
        <v>2</v>
      </c>
      <c r="L5" s="21">
        <f>H5+I5+J5+K5</f>
        <v>10.5</v>
      </c>
      <c r="M5" s="22" t="s">
        <v>281</v>
      </c>
    </row>
    <row r="6" spans="1:14" x14ac:dyDescent="0.25">
      <c r="A6" s="5">
        <v>3</v>
      </c>
      <c r="B6" s="6" t="s">
        <v>196</v>
      </c>
      <c r="C6" s="6" t="s">
        <v>170</v>
      </c>
      <c r="D6" s="7" t="s">
        <v>26</v>
      </c>
      <c r="E6" s="7" t="s">
        <v>56</v>
      </c>
      <c r="F6" s="7" t="s">
        <v>123</v>
      </c>
      <c r="G6" s="7" t="s">
        <v>173</v>
      </c>
      <c r="H6" s="9">
        <v>7</v>
      </c>
      <c r="I6" s="9">
        <v>1</v>
      </c>
      <c r="J6" s="9">
        <v>1</v>
      </c>
      <c r="K6" s="9">
        <v>1</v>
      </c>
      <c r="L6" s="21">
        <f>H6+I6+J6+K6</f>
        <v>10</v>
      </c>
      <c r="M6" s="22" t="s">
        <v>281</v>
      </c>
    </row>
    <row r="7" spans="1:14" x14ac:dyDescent="0.25">
      <c r="A7" s="5">
        <v>4</v>
      </c>
      <c r="B7" s="6" t="s">
        <v>274</v>
      </c>
      <c r="C7" s="6" t="s">
        <v>85</v>
      </c>
      <c r="D7" s="7" t="s">
        <v>26</v>
      </c>
      <c r="E7" s="7" t="s">
        <v>56</v>
      </c>
      <c r="F7" s="7" t="s">
        <v>41</v>
      </c>
      <c r="G7" s="7" t="s">
        <v>79</v>
      </c>
      <c r="H7" s="9">
        <v>4</v>
      </c>
      <c r="I7" s="9">
        <v>2</v>
      </c>
      <c r="J7" s="9">
        <v>2</v>
      </c>
      <c r="K7" s="9">
        <v>2</v>
      </c>
      <c r="L7" s="21">
        <f>H7+I7+J7+K7</f>
        <v>10</v>
      </c>
      <c r="M7" s="22" t="s">
        <v>281</v>
      </c>
    </row>
    <row r="8" spans="1:14" x14ac:dyDescent="0.25">
      <c r="A8" s="5">
        <v>5</v>
      </c>
      <c r="B8" s="6" t="s">
        <v>128</v>
      </c>
      <c r="C8" s="6" t="s">
        <v>225</v>
      </c>
      <c r="D8" s="7" t="s">
        <v>26</v>
      </c>
      <c r="E8" s="7" t="s">
        <v>56</v>
      </c>
      <c r="F8" s="7" t="s">
        <v>123</v>
      </c>
      <c r="G8" s="7" t="s">
        <v>129</v>
      </c>
      <c r="H8" s="9">
        <v>5</v>
      </c>
      <c r="I8" s="9">
        <v>2</v>
      </c>
      <c r="J8" s="9">
        <v>1</v>
      </c>
      <c r="K8" s="9">
        <v>1</v>
      </c>
      <c r="L8" s="11">
        <f>H8+I8+J8+K8</f>
        <v>9</v>
      </c>
    </row>
    <row r="9" spans="1:14" x14ac:dyDescent="0.25">
      <c r="A9" s="5">
        <v>6</v>
      </c>
      <c r="B9" s="6" t="s">
        <v>117</v>
      </c>
      <c r="C9" s="6" t="s">
        <v>114</v>
      </c>
      <c r="D9" s="7" t="s">
        <v>26</v>
      </c>
      <c r="E9" s="7" t="s">
        <v>56</v>
      </c>
      <c r="F9" s="7" t="s">
        <v>123</v>
      </c>
      <c r="G9" s="7" t="s">
        <v>118</v>
      </c>
      <c r="H9" s="10">
        <v>7</v>
      </c>
      <c r="I9" s="10">
        <v>1</v>
      </c>
      <c r="J9" s="10">
        <v>0</v>
      </c>
      <c r="K9" s="10">
        <v>1</v>
      </c>
      <c r="L9" s="11">
        <f>H9+I9+J9+K9</f>
        <v>9</v>
      </c>
    </row>
    <row r="10" spans="1:14" x14ac:dyDescent="0.25">
      <c r="A10" s="5">
        <v>7</v>
      </c>
      <c r="B10" s="6" t="s">
        <v>197</v>
      </c>
      <c r="C10" s="6" t="s">
        <v>170</v>
      </c>
      <c r="D10" s="7" t="s">
        <v>26</v>
      </c>
      <c r="E10" s="7" t="s">
        <v>56</v>
      </c>
      <c r="F10" s="7" t="s">
        <v>198</v>
      </c>
      <c r="G10" s="7" t="s">
        <v>187</v>
      </c>
      <c r="H10" s="9">
        <v>5</v>
      </c>
      <c r="I10" s="9">
        <v>2</v>
      </c>
      <c r="J10" s="9">
        <v>1</v>
      </c>
      <c r="K10" s="9">
        <v>1</v>
      </c>
      <c r="L10" s="11">
        <f>H10+I10+J10+K10</f>
        <v>9</v>
      </c>
    </row>
    <row r="11" spans="1:14" x14ac:dyDescent="0.25">
      <c r="A11" s="5">
        <v>8</v>
      </c>
      <c r="B11" s="6" t="s">
        <v>195</v>
      </c>
      <c r="C11" s="6" t="s">
        <v>170</v>
      </c>
      <c r="D11" s="7" t="s">
        <v>26</v>
      </c>
      <c r="E11" s="7" t="s">
        <v>56</v>
      </c>
      <c r="F11" s="7" t="s">
        <v>123</v>
      </c>
      <c r="G11" s="7" t="s">
        <v>173</v>
      </c>
      <c r="H11" s="10">
        <v>6</v>
      </c>
      <c r="I11" s="10">
        <v>1.5</v>
      </c>
      <c r="J11" s="10">
        <v>1</v>
      </c>
      <c r="K11" s="10">
        <v>0</v>
      </c>
      <c r="L11" s="11">
        <f>H11+I11+J11+K11</f>
        <v>8.5</v>
      </c>
    </row>
    <row r="12" spans="1:14" x14ac:dyDescent="0.25">
      <c r="A12" s="5">
        <v>9</v>
      </c>
      <c r="B12" s="6" t="s">
        <v>167</v>
      </c>
      <c r="C12" s="6" t="s">
        <v>161</v>
      </c>
      <c r="D12" s="7" t="s">
        <v>26</v>
      </c>
      <c r="E12" s="7" t="s">
        <v>56</v>
      </c>
      <c r="F12" s="7" t="s">
        <v>162</v>
      </c>
      <c r="G12" s="7" t="s">
        <v>164</v>
      </c>
      <c r="H12" s="9">
        <v>6</v>
      </c>
      <c r="I12" s="9">
        <v>1.5</v>
      </c>
      <c r="J12" s="9">
        <v>0</v>
      </c>
      <c r="K12" s="9">
        <v>0</v>
      </c>
      <c r="L12" s="11">
        <f>H12+I12+J12+K12</f>
        <v>7.5</v>
      </c>
    </row>
    <row r="13" spans="1:14" x14ac:dyDescent="0.25">
      <c r="A13" s="5">
        <v>10</v>
      </c>
      <c r="B13" s="6" t="s">
        <v>263</v>
      </c>
      <c r="C13" s="6" t="s">
        <v>114</v>
      </c>
      <c r="D13" s="7" t="s">
        <v>26</v>
      </c>
      <c r="E13" s="7" t="s">
        <v>56</v>
      </c>
      <c r="F13" s="7" t="s">
        <v>119</v>
      </c>
      <c r="G13" s="7" t="s">
        <v>120</v>
      </c>
      <c r="H13" s="9">
        <v>3</v>
      </c>
      <c r="I13" s="9">
        <v>2</v>
      </c>
      <c r="J13" s="9">
        <v>1</v>
      </c>
      <c r="K13" s="9">
        <v>1</v>
      </c>
      <c r="L13" s="11">
        <f>H13+I13+J13+K13</f>
        <v>7</v>
      </c>
    </row>
    <row r="14" spans="1:14" x14ac:dyDescent="0.25">
      <c r="A14" s="5">
        <v>11</v>
      </c>
      <c r="B14" s="6" t="s">
        <v>70</v>
      </c>
      <c r="C14" s="6" t="s">
        <v>66</v>
      </c>
      <c r="D14" s="7" t="s">
        <v>26</v>
      </c>
      <c r="E14" s="7" t="s">
        <v>56</v>
      </c>
      <c r="F14" s="18" t="s">
        <v>71</v>
      </c>
      <c r="G14" s="7" t="s">
        <v>69</v>
      </c>
      <c r="H14" s="9">
        <v>2.5</v>
      </c>
      <c r="I14" s="9">
        <v>1</v>
      </c>
      <c r="J14" s="9">
        <v>0</v>
      </c>
      <c r="K14" s="9">
        <v>0</v>
      </c>
      <c r="L14" s="11">
        <f>H14+I14+J14+K14</f>
        <v>3.5</v>
      </c>
    </row>
  </sheetData>
  <sortState ref="B5:L15">
    <sortCondition descending="1" ref="L5:L15"/>
  </sortState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N24"/>
  <sheetViews>
    <sheetView workbookViewId="0">
      <selection activeCell="N16" sqref="N16"/>
    </sheetView>
  </sheetViews>
  <sheetFormatPr defaultRowHeight="15" x14ac:dyDescent="0.25"/>
  <cols>
    <col min="1" max="1" width="4" style="15" bestFit="1" customWidth="1"/>
    <col min="2" max="2" width="31.42578125" style="15" customWidth="1"/>
    <col min="3" max="3" width="31.7109375" style="15" customWidth="1"/>
    <col min="4" max="4" width="6.140625" style="15" bestFit="1" customWidth="1"/>
    <col min="5" max="5" width="10" style="15" bestFit="1" customWidth="1"/>
    <col min="6" max="6" width="17.85546875" style="15" customWidth="1"/>
    <col min="7" max="7" width="20.5703125" style="15" customWidth="1"/>
    <col min="8" max="8" width="6" style="15" customWidth="1"/>
    <col min="9" max="9" width="6.28515625" style="15" customWidth="1"/>
    <col min="10" max="11" width="6.7109375" style="15" customWidth="1"/>
    <col min="12" max="12" width="7.85546875" style="15" customWidth="1"/>
    <col min="13" max="13" width="13.28515625" style="15" customWidth="1"/>
    <col min="14" max="14" width="13.85546875" style="15" customWidth="1"/>
    <col min="15" max="16384" width="9.140625" style="15"/>
  </cols>
  <sheetData>
    <row r="4" spans="1:14" ht="72" x14ac:dyDescent="0.25">
      <c r="A4" s="2" t="s">
        <v>0</v>
      </c>
      <c r="B4" s="2" t="s">
        <v>10</v>
      </c>
      <c r="C4" s="3" t="s">
        <v>1</v>
      </c>
      <c r="D4" s="3" t="s">
        <v>2</v>
      </c>
      <c r="E4" s="16" t="s">
        <v>3</v>
      </c>
      <c r="F4" s="17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  <c r="M4" s="23" t="s">
        <v>277</v>
      </c>
      <c r="N4" s="23" t="s">
        <v>282</v>
      </c>
    </row>
    <row r="5" spans="1:14" x14ac:dyDescent="0.25">
      <c r="A5" s="5">
        <v>1</v>
      </c>
      <c r="B5" s="6" t="s">
        <v>136</v>
      </c>
      <c r="C5" s="6" t="s">
        <v>225</v>
      </c>
      <c r="D5" s="7" t="s">
        <v>29</v>
      </c>
      <c r="E5" s="7" t="s">
        <v>56</v>
      </c>
      <c r="F5" s="7" t="s">
        <v>137</v>
      </c>
      <c r="G5" s="7" t="s">
        <v>124</v>
      </c>
      <c r="H5" s="9">
        <v>7</v>
      </c>
      <c r="I5" s="9">
        <v>6</v>
      </c>
      <c r="J5" s="9">
        <v>7</v>
      </c>
      <c r="K5" s="9">
        <v>7</v>
      </c>
      <c r="L5" s="11">
        <f>H5+I5+J5+K5</f>
        <v>27</v>
      </c>
      <c r="M5" s="22" t="s">
        <v>278</v>
      </c>
      <c r="N5" s="22" t="s">
        <v>283</v>
      </c>
    </row>
    <row r="6" spans="1:14" x14ac:dyDescent="0.25">
      <c r="A6" s="5">
        <v>2</v>
      </c>
      <c r="B6" s="6" t="s">
        <v>121</v>
      </c>
      <c r="C6" s="6" t="s">
        <v>114</v>
      </c>
      <c r="D6" s="7" t="s">
        <v>29</v>
      </c>
      <c r="E6" s="7" t="s">
        <v>56</v>
      </c>
      <c r="F6" s="7" t="s">
        <v>123</v>
      </c>
      <c r="G6" s="7" t="s">
        <v>120</v>
      </c>
      <c r="H6" s="9">
        <v>6</v>
      </c>
      <c r="I6" s="9">
        <v>4</v>
      </c>
      <c r="J6" s="9">
        <v>7</v>
      </c>
      <c r="K6" s="9">
        <v>3</v>
      </c>
      <c r="L6" s="11">
        <f>H6+I6+J6+K6</f>
        <v>20</v>
      </c>
      <c r="M6" s="22" t="s">
        <v>279</v>
      </c>
      <c r="N6" s="22" t="s">
        <v>283</v>
      </c>
    </row>
    <row r="7" spans="1:14" x14ac:dyDescent="0.25">
      <c r="A7" s="5">
        <v>3</v>
      </c>
      <c r="B7" s="6" t="s">
        <v>203</v>
      </c>
      <c r="C7" s="6" t="s">
        <v>170</v>
      </c>
      <c r="D7" s="7" t="s">
        <v>29</v>
      </c>
      <c r="E7" s="7" t="s">
        <v>56</v>
      </c>
      <c r="F7" s="7" t="s">
        <v>123</v>
      </c>
      <c r="G7" s="7" t="s">
        <v>173</v>
      </c>
      <c r="H7" s="9">
        <v>6</v>
      </c>
      <c r="I7" s="9">
        <v>4</v>
      </c>
      <c r="J7" s="9">
        <v>7</v>
      </c>
      <c r="K7" s="9">
        <v>2</v>
      </c>
      <c r="L7" s="11">
        <f>H7+I7+J7+K7</f>
        <v>19</v>
      </c>
      <c r="M7" s="22" t="s">
        <v>280</v>
      </c>
      <c r="N7" s="26"/>
    </row>
    <row r="8" spans="1:14" x14ac:dyDescent="0.25">
      <c r="A8" s="5">
        <v>4</v>
      </c>
      <c r="B8" s="6" t="s">
        <v>258</v>
      </c>
      <c r="C8" s="6" t="s">
        <v>85</v>
      </c>
      <c r="D8" s="7" t="s">
        <v>29</v>
      </c>
      <c r="E8" s="7" t="s">
        <v>56</v>
      </c>
      <c r="F8" s="7" t="s">
        <v>41</v>
      </c>
      <c r="G8" s="7" t="s">
        <v>79</v>
      </c>
      <c r="H8" s="9">
        <v>5</v>
      </c>
      <c r="I8" s="9">
        <v>4</v>
      </c>
      <c r="J8" s="9">
        <v>6</v>
      </c>
      <c r="K8" s="9">
        <v>1</v>
      </c>
      <c r="L8" s="11">
        <f>H8+I8+J8+K8</f>
        <v>16</v>
      </c>
      <c r="M8" s="22" t="s">
        <v>281</v>
      </c>
    </row>
    <row r="9" spans="1:14" x14ac:dyDescent="0.25">
      <c r="A9" s="5">
        <v>5</v>
      </c>
      <c r="B9" s="6" t="s">
        <v>134</v>
      </c>
      <c r="C9" s="6" t="s">
        <v>225</v>
      </c>
      <c r="D9" s="7" t="s">
        <v>29</v>
      </c>
      <c r="E9" s="7" t="s">
        <v>56</v>
      </c>
      <c r="F9" s="7" t="s">
        <v>123</v>
      </c>
      <c r="G9" s="7" t="s">
        <v>135</v>
      </c>
      <c r="H9" s="9">
        <v>4</v>
      </c>
      <c r="I9" s="9">
        <v>3.5</v>
      </c>
      <c r="J9" s="9">
        <v>6</v>
      </c>
      <c r="K9" s="9">
        <v>1</v>
      </c>
      <c r="L9" s="11">
        <f>H9+I9+J9+K9</f>
        <v>14.5</v>
      </c>
      <c r="M9" s="22" t="s">
        <v>281</v>
      </c>
    </row>
    <row r="10" spans="1:14" x14ac:dyDescent="0.25">
      <c r="A10" s="5">
        <v>6</v>
      </c>
      <c r="B10" s="6" t="s">
        <v>257</v>
      </c>
      <c r="C10" s="6" t="s">
        <v>170</v>
      </c>
      <c r="D10" s="7" t="s">
        <v>29</v>
      </c>
      <c r="E10" s="7" t="s">
        <v>56</v>
      </c>
      <c r="F10" s="7" t="s">
        <v>123</v>
      </c>
      <c r="G10" s="7" t="s">
        <v>187</v>
      </c>
      <c r="H10" s="9">
        <v>5</v>
      </c>
      <c r="I10" s="9">
        <v>2.5</v>
      </c>
      <c r="J10" s="9">
        <v>1</v>
      </c>
      <c r="K10" s="9">
        <v>3</v>
      </c>
      <c r="L10" s="11">
        <f>H10+I10+J10+K10</f>
        <v>11.5</v>
      </c>
      <c r="M10" s="22" t="s">
        <v>281</v>
      </c>
    </row>
    <row r="11" spans="1:14" x14ac:dyDescent="0.25">
      <c r="A11" s="5">
        <v>7</v>
      </c>
      <c r="B11" s="6" t="s">
        <v>202</v>
      </c>
      <c r="C11" s="6" t="s">
        <v>170</v>
      </c>
      <c r="D11" s="7" t="s">
        <v>29</v>
      </c>
      <c r="E11" s="7" t="s">
        <v>56</v>
      </c>
      <c r="F11" s="7" t="s">
        <v>123</v>
      </c>
      <c r="G11" s="7" t="s">
        <v>173</v>
      </c>
      <c r="H11" s="10">
        <v>5</v>
      </c>
      <c r="I11" s="10">
        <v>3</v>
      </c>
      <c r="J11" s="10">
        <v>1</v>
      </c>
      <c r="K11" s="10">
        <v>1</v>
      </c>
      <c r="L11" s="11">
        <f>H11+I11+J11+K11</f>
        <v>10</v>
      </c>
      <c r="M11" s="22" t="s">
        <v>281</v>
      </c>
    </row>
    <row r="12" spans="1:14" x14ac:dyDescent="0.25">
      <c r="A12" s="5">
        <v>8</v>
      </c>
      <c r="B12" s="6" t="s">
        <v>256</v>
      </c>
      <c r="C12" s="6" t="s">
        <v>170</v>
      </c>
      <c r="D12" s="7" t="s">
        <v>29</v>
      </c>
      <c r="E12" s="7" t="s">
        <v>56</v>
      </c>
      <c r="F12" s="7" t="s">
        <v>186</v>
      </c>
      <c r="G12" s="7" t="s">
        <v>175</v>
      </c>
      <c r="H12" s="10">
        <v>6.5</v>
      </c>
      <c r="I12" s="10">
        <v>1.5</v>
      </c>
      <c r="J12" s="10">
        <v>1</v>
      </c>
      <c r="K12" s="10">
        <v>1</v>
      </c>
      <c r="L12" s="11">
        <f>H12+I12+J12+K12</f>
        <v>10</v>
      </c>
      <c r="M12" s="22" t="s">
        <v>281</v>
      </c>
    </row>
    <row r="13" spans="1:14" x14ac:dyDescent="0.25">
      <c r="A13" s="5">
        <v>9</v>
      </c>
      <c r="B13" s="6" t="s">
        <v>110</v>
      </c>
      <c r="C13" s="6" t="s">
        <v>113</v>
      </c>
      <c r="D13" s="7" t="s">
        <v>29</v>
      </c>
      <c r="E13" s="7" t="s">
        <v>56</v>
      </c>
      <c r="F13" s="7" t="s">
        <v>111</v>
      </c>
      <c r="G13" s="7" t="s">
        <v>112</v>
      </c>
      <c r="H13" s="9">
        <v>4</v>
      </c>
      <c r="I13" s="9">
        <v>1</v>
      </c>
      <c r="J13" s="9">
        <v>4</v>
      </c>
      <c r="K13" s="9">
        <v>1</v>
      </c>
      <c r="L13" s="11">
        <f>H13+I13+J13+K13</f>
        <v>10</v>
      </c>
      <c r="M13" s="22" t="s">
        <v>281</v>
      </c>
    </row>
    <row r="14" spans="1:14" x14ac:dyDescent="0.25">
      <c r="A14" s="5">
        <v>10</v>
      </c>
      <c r="B14" s="6" t="s">
        <v>64</v>
      </c>
      <c r="C14" s="6" t="s">
        <v>55</v>
      </c>
      <c r="D14" s="7" t="s">
        <v>29</v>
      </c>
      <c r="E14" s="7" t="s">
        <v>56</v>
      </c>
      <c r="F14" s="7" t="s">
        <v>57</v>
      </c>
      <c r="G14" s="7" t="s">
        <v>58</v>
      </c>
      <c r="H14" s="10">
        <v>5</v>
      </c>
      <c r="I14" s="10">
        <v>0</v>
      </c>
      <c r="J14" s="10">
        <v>4</v>
      </c>
      <c r="K14" s="10">
        <v>1</v>
      </c>
      <c r="L14" s="11">
        <f>H14+I14+J14+K14</f>
        <v>10</v>
      </c>
      <c r="M14" s="22" t="s">
        <v>281</v>
      </c>
    </row>
    <row r="15" spans="1:14" x14ac:dyDescent="0.25">
      <c r="A15" s="5">
        <v>11</v>
      </c>
      <c r="B15" s="6" t="s">
        <v>205</v>
      </c>
      <c r="C15" s="6" t="s">
        <v>170</v>
      </c>
      <c r="D15" s="7" t="s">
        <v>29</v>
      </c>
      <c r="E15" s="7" t="s">
        <v>56</v>
      </c>
      <c r="F15" s="7" t="s">
        <v>198</v>
      </c>
      <c r="G15" s="7" t="s">
        <v>187</v>
      </c>
      <c r="H15" s="10">
        <v>5</v>
      </c>
      <c r="I15" s="10">
        <v>3.5</v>
      </c>
      <c r="J15" s="10">
        <v>1</v>
      </c>
      <c r="K15" s="10">
        <v>0</v>
      </c>
      <c r="L15" s="11">
        <f>H15+I15+J15+K15</f>
        <v>9.5</v>
      </c>
    </row>
    <row r="16" spans="1:14" x14ac:dyDescent="0.25">
      <c r="A16" s="5">
        <v>12</v>
      </c>
      <c r="B16" s="6" t="s">
        <v>252</v>
      </c>
      <c r="C16" s="6" t="s">
        <v>225</v>
      </c>
      <c r="D16" s="7" t="s">
        <v>29</v>
      </c>
      <c r="E16" s="7" t="s">
        <v>56</v>
      </c>
      <c r="F16" s="7" t="s">
        <v>138</v>
      </c>
      <c r="G16" s="7" t="s">
        <v>131</v>
      </c>
      <c r="H16" s="10">
        <v>6</v>
      </c>
      <c r="I16" s="10">
        <v>1</v>
      </c>
      <c r="J16" s="10">
        <v>1</v>
      </c>
      <c r="K16" s="10">
        <v>1</v>
      </c>
      <c r="L16" s="11">
        <f>H16+I16+J16+K16</f>
        <v>9</v>
      </c>
    </row>
    <row r="17" spans="1:12" x14ac:dyDescent="0.25">
      <c r="A17" s="5">
        <v>13</v>
      </c>
      <c r="B17" s="6" t="s">
        <v>204</v>
      </c>
      <c r="C17" s="6" t="s">
        <v>170</v>
      </c>
      <c r="D17" s="7" t="s">
        <v>29</v>
      </c>
      <c r="E17" s="7" t="s">
        <v>56</v>
      </c>
      <c r="F17" s="7" t="s">
        <v>123</v>
      </c>
      <c r="G17" s="7" t="s">
        <v>173</v>
      </c>
      <c r="H17" s="9">
        <v>4</v>
      </c>
      <c r="I17" s="9">
        <v>2.5</v>
      </c>
      <c r="J17" s="9">
        <v>1</v>
      </c>
      <c r="K17" s="9">
        <v>1</v>
      </c>
      <c r="L17" s="11">
        <f>H17+I17+J17+K17</f>
        <v>8.5</v>
      </c>
    </row>
    <row r="18" spans="1:12" x14ac:dyDescent="0.25">
      <c r="A18" s="5">
        <v>14</v>
      </c>
      <c r="B18" s="6" t="s">
        <v>250</v>
      </c>
      <c r="C18" s="6" t="s">
        <v>170</v>
      </c>
      <c r="D18" s="7" t="s">
        <v>29</v>
      </c>
      <c r="E18" s="7" t="s">
        <v>56</v>
      </c>
      <c r="F18" s="7" t="s">
        <v>82</v>
      </c>
      <c r="G18" s="7" t="s">
        <v>178</v>
      </c>
      <c r="H18" s="9">
        <v>5</v>
      </c>
      <c r="I18" s="9">
        <v>2.5</v>
      </c>
      <c r="J18" s="9">
        <v>1</v>
      </c>
      <c r="K18" s="9">
        <v>0</v>
      </c>
      <c r="L18" s="11">
        <f>H18+I18+J18+K18</f>
        <v>8.5</v>
      </c>
    </row>
    <row r="19" spans="1:12" x14ac:dyDescent="0.25">
      <c r="A19" s="5">
        <v>15</v>
      </c>
      <c r="B19" s="6" t="s">
        <v>199</v>
      </c>
      <c r="C19" s="6" t="s">
        <v>170</v>
      </c>
      <c r="D19" s="7" t="s">
        <v>29</v>
      </c>
      <c r="E19" s="7" t="s">
        <v>56</v>
      </c>
      <c r="F19" s="7" t="s">
        <v>186</v>
      </c>
      <c r="G19" s="7" t="s">
        <v>175</v>
      </c>
      <c r="H19" s="9">
        <v>5</v>
      </c>
      <c r="I19" s="9">
        <v>3</v>
      </c>
      <c r="J19" s="9">
        <v>0</v>
      </c>
      <c r="K19" s="9">
        <v>0</v>
      </c>
      <c r="L19" s="11">
        <f>H19+I19+J19+K19</f>
        <v>8</v>
      </c>
    </row>
    <row r="20" spans="1:12" x14ac:dyDescent="0.25">
      <c r="A20" s="5">
        <v>16</v>
      </c>
      <c r="B20" s="6" t="s">
        <v>200</v>
      </c>
      <c r="C20" s="6" t="s">
        <v>170</v>
      </c>
      <c r="D20" s="7" t="s">
        <v>29</v>
      </c>
      <c r="E20" s="7" t="s">
        <v>56</v>
      </c>
      <c r="F20" s="7" t="s">
        <v>186</v>
      </c>
      <c r="G20" s="7" t="s">
        <v>175</v>
      </c>
      <c r="H20" s="9">
        <v>4</v>
      </c>
      <c r="I20" s="9">
        <v>1.5</v>
      </c>
      <c r="J20" s="9">
        <v>1</v>
      </c>
      <c r="K20" s="9">
        <v>1</v>
      </c>
      <c r="L20" s="11">
        <f>H20+I20+J20+K20</f>
        <v>7.5</v>
      </c>
    </row>
    <row r="21" spans="1:12" x14ac:dyDescent="0.25">
      <c r="A21" s="5">
        <v>17</v>
      </c>
      <c r="B21" s="6" t="s">
        <v>201</v>
      </c>
      <c r="C21" s="6" t="s">
        <v>170</v>
      </c>
      <c r="D21" s="7" t="s">
        <v>29</v>
      </c>
      <c r="E21" s="7" t="s">
        <v>56</v>
      </c>
      <c r="F21" s="7" t="s">
        <v>123</v>
      </c>
      <c r="G21" s="7" t="s">
        <v>173</v>
      </c>
      <c r="H21" s="9">
        <v>5.5</v>
      </c>
      <c r="I21" s="9">
        <v>1</v>
      </c>
      <c r="J21" s="9">
        <v>0.5</v>
      </c>
      <c r="K21" s="9">
        <v>0</v>
      </c>
      <c r="L21" s="11">
        <f>H21+I21+J21+K21</f>
        <v>7</v>
      </c>
    </row>
    <row r="22" spans="1:12" x14ac:dyDescent="0.25">
      <c r="A22" s="5">
        <v>18</v>
      </c>
      <c r="B22" s="6" t="s">
        <v>168</v>
      </c>
      <c r="C22" s="6" t="s">
        <v>161</v>
      </c>
      <c r="D22" s="7" t="s">
        <v>29</v>
      </c>
      <c r="E22" s="7" t="s">
        <v>56</v>
      </c>
      <c r="F22" s="7" t="s">
        <v>123</v>
      </c>
      <c r="G22" s="7" t="s">
        <v>163</v>
      </c>
      <c r="H22" s="9">
        <v>5</v>
      </c>
      <c r="I22" s="9">
        <v>1</v>
      </c>
      <c r="J22" s="9">
        <v>0</v>
      </c>
      <c r="K22" s="9">
        <v>0</v>
      </c>
      <c r="L22" s="11">
        <f>H22+I22+J22+K22</f>
        <v>6</v>
      </c>
    </row>
    <row r="23" spans="1:12" x14ac:dyDescent="0.25">
      <c r="A23" s="5">
        <v>19</v>
      </c>
      <c r="B23" s="6" t="s">
        <v>53</v>
      </c>
      <c r="C23" s="6" t="s">
        <v>85</v>
      </c>
      <c r="D23" s="7" t="s">
        <v>29</v>
      </c>
      <c r="E23" s="7" t="s">
        <v>56</v>
      </c>
      <c r="F23" s="7" t="s">
        <v>84</v>
      </c>
      <c r="G23" s="7" t="s">
        <v>78</v>
      </c>
      <c r="H23" s="9">
        <v>4</v>
      </c>
      <c r="I23" s="9">
        <v>0.5</v>
      </c>
      <c r="J23" s="9">
        <v>0</v>
      </c>
      <c r="K23" s="9">
        <v>0</v>
      </c>
      <c r="L23" s="11">
        <f>H23+I23+J23+K23</f>
        <v>4.5</v>
      </c>
    </row>
    <row r="24" spans="1:12" x14ac:dyDescent="0.25">
      <c r="A24" s="5">
        <v>20</v>
      </c>
      <c r="B24" s="6" t="s">
        <v>259</v>
      </c>
      <c r="C24" s="6" t="s">
        <v>85</v>
      </c>
      <c r="D24" s="7" t="s">
        <v>29</v>
      </c>
      <c r="E24" s="7" t="s">
        <v>56</v>
      </c>
      <c r="F24" s="7" t="s">
        <v>84</v>
      </c>
      <c r="G24" s="7" t="s">
        <v>78</v>
      </c>
      <c r="H24" s="9">
        <v>2</v>
      </c>
      <c r="I24" s="9">
        <v>1.5</v>
      </c>
      <c r="J24" s="9">
        <v>0</v>
      </c>
      <c r="K24" s="9">
        <v>0</v>
      </c>
      <c r="L24" s="11">
        <f>H24+I24+J24+K24</f>
        <v>3.5</v>
      </c>
    </row>
  </sheetData>
  <sortState ref="B5:L28">
    <sortCondition descending="1" ref="L5:L28"/>
  </sortState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4:N10"/>
  <sheetViews>
    <sheetView topLeftCell="C1" workbookViewId="0">
      <selection activeCell="M18" sqref="M18"/>
    </sheetView>
  </sheetViews>
  <sheetFormatPr defaultRowHeight="15" x14ac:dyDescent="0.25"/>
  <cols>
    <col min="1" max="1" width="4" style="15" bestFit="1" customWidth="1"/>
    <col min="2" max="2" width="26" style="15" customWidth="1"/>
    <col min="3" max="3" width="37" style="15" customWidth="1"/>
    <col min="4" max="4" width="6.140625" style="15" bestFit="1" customWidth="1"/>
    <col min="5" max="5" width="10" style="15" bestFit="1" customWidth="1"/>
    <col min="6" max="6" width="30.28515625" style="15" customWidth="1"/>
    <col min="7" max="7" width="24.28515625" style="15" bestFit="1" customWidth="1"/>
    <col min="8" max="8" width="6.7109375" style="15" customWidth="1"/>
    <col min="9" max="9" width="7.42578125" style="15" customWidth="1"/>
    <col min="10" max="10" width="6.85546875" style="15" customWidth="1"/>
    <col min="11" max="11" width="7.140625" style="15" customWidth="1"/>
    <col min="12" max="12" width="9.140625" style="15"/>
    <col min="13" max="13" width="14.85546875" style="15" customWidth="1"/>
    <col min="14" max="14" width="14.42578125" style="15" customWidth="1"/>
    <col min="15" max="16384" width="9.140625" style="15"/>
  </cols>
  <sheetData>
    <row r="4" spans="1:14" ht="72" x14ac:dyDescent="0.25">
      <c r="A4" s="2" t="s">
        <v>0</v>
      </c>
      <c r="B4" s="2" t="s">
        <v>10</v>
      </c>
      <c r="C4" s="3" t="s">
        <v>1</v>
      </c>
      <c r="D4" s="3" t="s">
        <v>2</v>
      </c>
      <c r="E4" s="16" t="s">
        <v>3</v>
      </c>
      <c r="F4" s="17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  <c r="M4" s="23" t="s">
        <v>277</v>
      </c>
      <c r="N4" s="23" t="s">
        <v>282</v>
      </c>
    </row>
    <row r="5" spans="1:14" x14ac:dyDescent="0.25">
      <c r="A5" s="5">
        <v>1</v>
      </c>
      <c r="B5" s="6" t="s">
        <v>35</v>
      </c>
      <c r="C5" s="6" t="s">
        <v>85</v>
      </c>
      <c r="D5" s="7" t="s">
        <v>17</v>
      </c>
      <c r="E5" s="7" t="s">
        <v>67</v>
      </c>
      <c r="F5" s="7" t="s">
        <v>81</v>
      </c>
      <c r="G5" s="7" t="s">
        <v>77</v>
      </c>
      <c r="H5" s="9">
        <v>7</v>
      </c>
      <c r="I5" s="9">
        <v>7</v>
      </c>
      <c r="J5" s="9">
        <v>1</v>
      </c>
      <c r="K5" s="9">
        <v>0</v>
      </c>
      <c r="L5" s="11">
        <f>H5+I5+J5+K5</f>
        <v>15</v>
      </c>
      <c r="M5" s="22" t="s">
        <v>278</v>
      </c>
      <c r="N5" s="22" t="s">
        <v>283</v>
      </c>
    </row>
    <row r="6" spans="1:14" x14ac:dyDescent="0.25">
      <c r="A6" s="5">
        <v>2</v>
      </c>
      <c r="B6" s="6" t="s">
        <v>32</v>
      </c>
      <c r="C6" s="6" t="s">
        <v>85</v>
      </c>
      <c r="D6" s="7" t="s">
        <v>17</v>
      </c>
      <c r="E6" s="7" t="s">
        <v>67</v>
      </c>
      <c r="F6" s="7" t="s">
        <v>33</v>
      </c>
      <c r="G6" s="7" t="s">
        <v>76</v>
      </c>
      <c r="H6" s="9">
        <v>7</v>
      </c>
      <c r="I6" s="9">
        <v>0</v>
      </c>
      <c r="J6" s="9">
        <v>1</v>
      </c>
      <c r="K6" s="9">
        <v>0</v>
      </c>
      <c r="L6" s="11">
        <f>H6+I6+J6+K6</f>
        <v>8</v>
      </c>
      <c r="M6" s="22" t="s">
        <v>281</v>
      </c>
    </row>
    <row r="7" spans="1:14" x14ac:dyDescent="0.25">
      <c r="A7" s="5">
        <v>3</v>
      </c>
      <c r="B7" s="6" t="s">
        <v>34</v>
      </c>
      <c r="C7" s="6" t="s">
        <v>85</v>
      </c>
      <c r="D7" s="7" t="s">
        <v>17</v>
      </c>
      <c r="E7" s="7" t="s">
        <v>67</v>
      </c>
      <c r="F7" s="7" t="s">
        <v>33</v>
      </c>
      <c r="G7" s="7" t="s">
        <v>76</v>
      </c>
      <c r="H7" s="9">
        <v>7</v>
      </c>
      <c r="I7" s="9">
        <v>0</v>
      </c>
      <c r="J7" s="9">
        <v>1</v>
      </c>
      <c r="K7" s="9">
        <v>0</v>
      </c>
      <c r="L7" s="11">
        <f>H7+I7+J7+K7</f>
        <v>8</v>
      </c>
      <c r="M7" s="22" t="s">
        <v>281</v>
      </c>
    </row>
    <row r="8" spans="1:14" x14ac:dyDescent="0.25">
      <c r="A8" s="5">
        <v>4</v>
      </c>
      <c r="B8" s="6" t="s">
        <v>65</v>
      </c>
      <c r="C8" s="6" t="s">
        <v>66</v>
      </c>
      <c r="D8" s="7" t="s">
        <v>17</v>
      </c>
      <c r="E8" s="7" t="s">
        <v>67</v>
      </c>
      <c r="F8" s="7" t="s">
        <v>68</v>
      </c>
      <c r="G8" s="7" t="s">
        <v>69</v>
      </c>
      <c r="H8" s="9">
        <v>1</v>
      </c>
      <c r="I8" s="9">
        <v>0</v>
      </c>
      <c r="J8" s="9">
        <v>2</v>
      </c>
      <c r="K8" s="9">
        <v>0</v>
      </c>
      <c r="L8" s="11">
        <f>H8+I8+J8+K8</f>
        <v>3</v>
      </c>
      <c r="M8" s="24"/>
    </row>
    <row r="9" spans="1:14" x14ac:dyDescent="0.25">
      <c r="A9" s="5">
        <v>5</v>
      </c>
      <c r="B9" s="6" t="s">
        <v>265</v>
      </c>
      <c r="C9" s="6" t="s">
        <v>161</v>
      </c>
      <c r="D9" s="7" t="s">
        <v>17</v>
      </c>
      <c r="E9" s="7" t="s">
        <v>67</v>
      </c>
      <c r="F9" s="7" t="s">
        <v>126</v>
      </c>
      <c r="G9" s="7" t="s">
        <v>164</v>
      </c>
      <c r="H9" s="9">
        <v>1</v>
      </c>
      <c r="I9" s="9">
        <v>0</v>
      </c>
      <c r="J9" s="9">
        <v>1</v>
      </c>
      <c r="K9" s="9">
        <v>0</v>
      </c>
      <c r="L9" s="11">
        <f>H9+I9+J9+K9</f>
        <v>2</v>
      </c>
      <c r="M9" s="25"/>
    </row>
    <row r="10" spans="1:14" x14ac:dyDescent="0.25">
      <c r="A10" s="5">
        <v>6</v>
      </c>
      <c r="B10" s="6" t="s">
        <v>36</v>
      </c>
      <c r="C10" s="6" t="s">
        <v>85</v>
      </c>
      <c r="D10" s="7" t="s">
        <v>17</v>
      </c>
      <c r="E10" s="7" t="s">
        <v>67</v>
      </c>
      <c r="F10" s="7" t="s">
        <v>81</v>
      </c>
      <c r="G10" s="7" t="s">
        <v>77</v>
      </c>
      <c r="H10" s="9">
        <v>1</v>
      </c>
      <c r="I10" s="10">
        <v>0</v>
      </c>
      <c r="J10" s="10">
        <v>0</v>
      </c>
      <c r="K10" s="10">
        <v>0</v>
      </c>
      <c r="L10" s="11">
        <f>H10+I10+J10+K10</f>
        <v>1</v>
      </c>
    </row>
  </sheetData>
  <sortState ref="B5:L10">
    <sortCondition descending="1" ref="L5:L10"/>
  </sortState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16</vt:i4>
      </vt:variant>
      <vt:variant>
        <vt:lpstr>Zone denumite</vt:lpstr>
      </vt:variant>
      <vt:variant>
        <vt:i4>16</vt:i4>
      </vt:variant>
    </vt:vector>
  </HeadingPairs>
  <TitlesOfParts>
    <vt:vector size="32" baseType="lpstr">
      <vt:lpstr>REAL IX</vt:lpstr>
      <vt:lpstr>REAL X</vt:lpstr>
      <vt:lpstr>REAL XI</vt:lpstr>
      <vt:lpstr>REAL XII</vt:lpstr>
      <vt:lpstr>SERVICII IX</vt:lpstr>
      <vt:lpstr>SERVICII X</vt:lpstr>
      <vt:lpstr>SERVICII XI</vt:lpstr>
      <vt:lpstr>SERVICII XII</vt:lpstr>
      <vt:lpstr>TEHNIC IX</vt:lpstr>
      <vt:lpstr>TEHNIC X</vt:lpstr>
      <vt:lpstr>TEHNIC XI</vt:lpstr>
      <vt:lpstr>TEHNIC XII</vt:lpstr>
      <vt:lpstr>UMAN IX</vt:lpstr>
      <vt:lpstr>UMAN X</vt:lpstr>
      <vt:lpstr>UMAN XI</vt:lpstr>
      <vt:lpstr>UMAN XII</vt:lpstr>
      <vt:lpstr>'REAL IX'!Imprimare_titluri</vt:lpstr>
      <vt:lpstr>'REAL X'!Imprimare_titluri</vt:lpstr>
      <vt:lpstr>'REAL XI'!Imprimare_titluri</vt:lpstr>
      <vt:lpstr>'REAL XII'!Imprimare_titluri</vt:lpstr>
      <vt:lpstr>'SERVICII IX'!Imprimare_titluri</vt:lpstr>
      <vt:lpstr>'SERVICII X'!Imprimare_titluri</vt:lpstr>
      <vt:lpstr>'SERVICII XI'!Imprimare_titluri</vt:lpstr>
      <vt:lpstr>'SERVICII XII'!Imprimare_titluri</vt:lpstr>
      <vt:lpstr>'TEHNIC IX'!Imprimare_titluri</vt:lpstr>
      <vt:lpstr>'TEHNIC X'!Imprimare_titluri</vt:lpstr>
      <vt:lpstr>'TEHNIC XI'!Imprimare_titluri</vt:lpstr>
      <vt:lpstr>'TEHNIC XII'!Imprimare_titluri</vt:lpstr>
      <vt:lpstr>'UMAN IX'!Imprimare_titluri</vt:lpstr>
      <vt:lpstr>'UMAN X'!Imprimare_titluri</vt:lpstr>
      <vt:lpstr>'UMAN XI'!Imprimare_titluri</vt:lpstr>
      <vt:lpstr>'UMAN XII'!Imprimare_titluri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isj</cp:lastModifiedBy>
  <cp:lastPrinted>2018-03-08T08:02:20Z</cp:lastPrinted>
  <dcterms:created xsi:type="dcterms:W3CDTF">2018-03-06T09:16:03Z</dcterms:created>
  <dcterms:modified xsi:type="dcterms:W3CDTF">2018-03-22T13:07:23Z</dcterms:modified>
</cp:coreProperties>
</file>